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defaultThemeVersion="166925"/>
  <bookViews>
    <workbookView xWindow="0" yWindow="0" windowWidth="28800" windowHeight="13425" firstSheet="1" activeTab="7"/>
  </bookViews>
  <sheets>
    <sheet name="表紙" sheetId="13" state="hidden" r:id="rId1"/>
    <sheet name="9" sheetId="1" r:id="rId2"/>
    <sheet name="10" sheetId="2" r:id="rId3"/>
    <sheet name="11" sheetId="3" r:id="rId4"/>
    <sheet name="12" sheetId="4" r:id="rId5"/>
    <sheet name="17" sheetId="5" r:id="rId6"/>
    <sheet name="18" sheetId="6" r:id="rId7"/>
    <sheet name="19" sheetId="7" r:id="rId8"/>
    <sheet name="20" sheetId="8" r:id="rId9"/>
  </sheets>
  <definedNames>
    <definedName name="_xlnm.Print_Area" localSheetId="1">'9'!$A$1:$AG$29</definedName>
    <definedName name="_xlnm.Print_Area" localSheetId="0">表紙!$A$1:$G$14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8" l="1"/>
  <c r="C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D39" i="7"/>
  <c r="C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G30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D39" i="4"/>
  <c r="C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D39" i="3"/>
  <c r="C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AG31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G31" i="1"/>
  <c r="AG3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<sst xmlns="http://schemas.openxmlformats.org/spreadsheetml/2006/main" count="213" uniqueCount="78">
  <si>
    <t>平成29年度　介護サービスにおける情報通信技術活用実証研究事業</t>
    <rPh sb="0" eb="2">
      <t>ヘイセイ</t>
    </rPh>
    <rPh sb="4" eb="6">
      <t>ネンド</t>
    </rPh>
    <rPh sb="7" eb="9">
      <t>カイゴ</t>
    </rPh>
    <rPh sb="17" eb="19">
      <t>ジョウホウ</t>
    </rPh>
    <rPh sb="19" eb="21">
      <t>ツウシン</t>
    </rPh>
    <rPh sb="21" eb="23">
      <t>ギジュツ</t>
    </rPh>
    <rPh sb="23" eb="25">
      <t>カツヨウ</t>
    </rPh>
    <rPh sb="25" eb="27">
      <t>ジッショウ</t>
    </rPh>
    <rPh sb="27" eb="29">
      <t>ケンキュウ</t>
    </rPh>
    <rPh sb="29" eb="31">
      <t>ジギョウ</t>
    </rPh>
    <phoneticPr fontId="4"/>
  </si>
  <si>
    <t>【記録・共有・保管時間記録シート（居宅介護支援事業所用）】（利用前）</t>
    <rPh sb="17" eb="19">
      <t>キョタク</t>
    </rPh>
    <rPh sb="19" eb="21">
      <t>カイゴ</t>
    </rPh>
    <rPh sb="21" eb="23">
      <t>シエン</t>
    </rPh>
    <rPh sb="23" eb="26">
      <t>ジギョウショ</t>
    </rPh>
    <rPh sb="26" eb="27">
      <t>ヨウ</t>
    </rPh>
    <rPh sb="30" eb="32">
      <t>リヨウ</t>
    </rPh>
    <rPh sb="32" eb="33">
      <t>マエ</t>
    </rPh>
    <phoneticPr fontId="4"/>
  </si>
  <si>
    <t>法人ID</t>
    <rPh sb="0" eb="2">
      <t>ホウジン</t>
    </rPh>
    <phoneticPr fontId="3"/>
  </si>
  <si>
    <t>事業所番号</t>
    <rPh sb="0" eb="3">
      <t>ジギョウショ</t>
    </rPh>
    <rPh sb="3" eb="5">
      <t>バンゴウ</t>
    </rPh>
    <phoneticPr fontId="3"/>
  </si>
  <si>
    <t>職員ID</t>
    <rPh sb="0" eb="2">
      <t>ショクイン</t>
    </rPh>
    <phoneticPr fontId="3"/>
  </si>
  <si>
    <t>利用者ID</t>
    <rPh sb="0" eb="3">
      <t>リヨウシャ</t>
    </rPh>
    <phoneticPr fontId="3"/>
  </si>
  <si>
    <t>記録・共有・保管時間の詳細</t>
    <rPh sb="0" eb="2">
      <t>キロク</t>
    </rPh>
    <rPh sb="3" eb="5">
      <t>キョウユウ</t>
    </rPh>
    <rPh sb="6" eb="8">
      <t>ホカン</t>
    </rPh>
    <rPh sb="8" eb="10">
      <t>ジカン</t>
    </rPh>
    <rPh sb="11" eb="13">
      <t>ショウサイ</t>
    </rPh>
    <phoneticPr fontId="3"/>
  </si>
  <si>
    <t>記入例</t>
    <rPh sb="0" eb="2">
      <t>キニュウ</t>
    </rPh>
    <rPh sb="2" eb="3">
      <t>レイ</t>
    </rPh>
    <phoneticPr fontId="3"/>
  </si>
  <si>
    <t>サービス提供票【予定】からの変更有無</t>
    <rPh sb="4" eb="6">
      <t>テイキョウ</t>
    </rPh>
    <rPh sb="6" eb="7">
      <t>ヒョウ</t>
    </rPh>
    <rPh sb="14" eb="16">
      <t>ヘンコウ</t>
    </rPh>
    <rPh sb="16" eb="18">
      <t>ウム</t>
    </rPh>
    <phoneticPr fontId="3"/>
  </si>
  <si>
    <t>サービス提供票【予定】の共有</t>
  </si>
  <si>
    <t>居宅サービス事業所へサービス提供票【予定】を受け渡し（情報連携機能による送信、FAX、e-mail、郵送等）</t>
    <rPh sb="0" eb="2">
      <t>キョタク</t>
    </rPh>
    <rPh sb="6" eb="9">
      <t>ジギョウショ</t>
    </rPh>
    <rPh sb="14" eb="16">
      <t>テイキョウ</t>
    </rPh>
    <rPh sb="16" eb="17">
      <t>ヒョウ</t>
    </rPh>
    <rPh sb="18" eb="20">
      <t>ヨテイ</t>
    </rPh>
    <rPh sb="22" eb="23">
      <t>ウ</t>
    </rPh>
    <rPh sb="24" eb="25">
      <t>ワタ</t>
    </rPh>
    <rPh sb="36" eb="38">
      <t>ソウシン</t>
    </rPh>
    <rPh sb="50" eb="52">
      <t>ユウソウ</t>
    </rPh>
    <phoneticPr fontId="3"/>
  </si>
  <si>
    <t>居宅サービス事業所へサービス提供票【予定】を受け渡し（訪問、来訪等）</t>
    <rPh sb="0" eb="2">
      <t>キョタク</t>
    </rPh>
    <rPh sb="6" eb="9">
      <t>ジギョウショ</t>
    </rPh>
    <rPh sb="14" eb="16">
      <t>テイキョウ</t>
    </rPh>
    <rPh sb="16" eb="17">
      <t>ヒョウ</t>
    </rPh>
    <rPh sb="18" eb="20">
      <t>ヨテイ</t>
    </rPh>
    <rPh sb="22" eb="23">
      <t>ウ</t>
    </rPh>
    <rPh sb="24" eb="25">
      <t>ワタ</t>
    </rPh>
    <rPh sb="27" eb="29">
      <t>ホウモン</t>
    </rPh>
    <rPh sb="30" eb="32">
      <t>ライホウ</t>
    </rPh>
    <phoneticPr fontId="3"/>
  </si>
  <si>
    <t>事業所内でサービス提供票【実績】を保管（ファイリング）</t>
    <rPh sb="0" eb="3">
      <t>ジギョウショ</t>
    </rPh>
    <rPh sb="3" eb="4">
      <t>ナイ</t>
    </rPh>
    <rPh sb="9" eb="11">
      <t>テイキョウ</t>
    </rPh>
    <rPh sb="11" eb="12">
      <t>ヒョウ</t>
    </rPh>
    <rPh sb="13" eb="15">
      <t>ジッセキ</t>
    </rPh>
    <phoneticPr fontId="3"/>
  </si>
  <si>
    <t>事業所内でサービス提供票【予定】を保管（介護請求ソフトへの入力等）</t>
    <rPh sb="0" eb="3">
      <t>ジギョウショ</t>
    </rPh>
    <rPh sb="3" eb="4">
      <t>ナイ</t>
    </rPh>
    <rPh sb="9" eb="11">
      <t>テイキョウ</t>
    </rPh>
    <rPh sb="11" eb="12">
      <t>ヒョウ</t>
    </rPh>
    <rPh sb="13" eb="15">
      <t>ヨテイ</t>
    </rPh>
    <rPh sb="20" eb="22">
      <t>カイゴ</t>
    </rPh>
    <rPh sb="22" eb="24">
      <t>セイキュウ</t>
    </rPh>
    <rPh sb="29" eb="31">
      <t>ニュウリョク</t>
    </rPh>
    <phoneticPr fontId="3"/>
  </si>
  <si>
    <t>サービス提供内容変更による、居宅サービス事業所との連絡調整</t>
    <rPh sb="4" eb="6">
      <t>テイキョウ</t>
    </rPh>
    <rPh sb="6" eb="8">
      <t>ナイヨウ</t>
    </rPh>
    <rPh sb="8" eb="10">
      <t>ヘンコウ</t>
    </rPh>
    <rPh sb="14" eb="16">
      <t>キョタク</t>
    </rPh>
    <rPh sb="20" eb="23">
      <t>ジギョウショ</t>
    </rPh>
    <rPh sb="25" eb="27">
      <t>レンラク</t>
    </rPh>
    <rPh sb="27" eb="29">
      <t>チョウセイ</t>
    </rPh>
    <phoneticPr fontId="3"/>
  </si>
  <si>
    <t>電話（FAX、e-mail、郵送等）</t>
    <rPh sb="0" eb="2">
      <t>デンワ</t>
    </rPh>
    <phoneticPr fontId="3"/>
  </si>
  <si>
    <t>訪問(移動時間含む)</t>
    <rPh sb="0" eb="2">
      <t>ホウモン</t>
    </rPh>
    <rPh sb="3" eb="5">
      <t>イドウ</t>
    </rPh>
    <rPh sb="5" eb="7">
      <t>ジカン</t>
    </rPh>
    <rPh sb="7" eb="8">
      <t>フク</t>
    </rPh>
    <phoneticPr fontId="3"/>
  </si>
  <si>
    <t>サービス提供票【実績】の共有</t>
    <rPh sb="8" eb="10">
      <t>ジッセキ</t>
    </rPh>
    <phoneticPr fontId="3"/>
  </si>
  <si>
    <t>日々の介護記録から介護請求ソフトへの入力</t>
    <rPh sb="0" eb="2">
      <t>ヒビ</t>
    </rPh>
    <rPh sb="3" eb="5">
      <t>カイゴ</t>
    </rPh>
    <rPh sb="5" eb="7">
      <t>キロク</t>
    </rPh>
    <rPh sb="9" eb="11">
      <t>カイゴ</t>
    </rPh>
    <rPh sb="11" eb="13">
      <t>セイキュウ</t>
    </rPh>
    <rPh sb="18" eb="20">
      <t>ニュウリョク</t>
    </rPh>
    <phoneticPr fontId="3"/>
  </si>
  <si>
    <t>介護請求ソフトからの打ち出し・複写</t>
    <rPh sb="0" eb="2">
      <t>カイゴ</t>
    </rPh>
    <rPh sb="2" eb="4">
      <t>セイキュウ</t>
    </rPh>
    <rPh sb="10" eb="11">
      <t>ウ</t>
    </rPh>
    <rPh sb="12" eb="13">
      <t>ダ</t>
    </rPh>
    <rPh sb="15" eb="17">
      <t>フクシャ</t>
    </rPh>
    <phoneticPr fontId="3"/>
  </si>
  <si>
    <t>事業所内でサービス提供票【実績】の保管（介護請求ソフトへの入力）</t>
    <rPh sb="0" eb="3">
      <t>ジギョウショ</t>
    </rPh>
    <rPh sb="3" eb="4">
      <t>ナイ</t>
    </rPh>
    <rPh sb="9" eb="11">
      <t>テイキョウ</t>
    </rPh>
    <rPh sb="11" eb="12">
      <t>ヒョウ</t>
    </rPh>
    <rPh sb="13" eb="15">
      <t>ジッセキ</t>
    </rPh>
    <rPh sb="17" eb="19">
      <t>ホカン</t>
    </rPh>
    <rPh sb="20" eb="22">
      <t>カイゴ</t>
    </rPh>
    <rPh sb="22" eb="24">
      <t>セイキュウ</t>
    </rPh>
    <rPh sb="29" eb="31">
      <t>ニュウリョク</t>
    </rPh>
    <phoneticPr fontId="3"/>
  </si>
  <si>
    <t>サービス提供票【実績】内容確認に関する、居宅サービス事業所との連絡調整</t>
    <rPh sb="4" eb="6">
      <t>テイキョウ</t>
    </rPh>
    <rPh sb="6" eb="7">
      <t>ヒョウ</t>
    </rPh>
    <rPh sb="8" eb="10">
      <t>ジッセキ</t>
    </rPh>
    <rPh sb="11" eb="13">
      <t>ナイヨウ</t>
    </rPh>
    <rPh sb="13" eb="15">
      <t>カクニン</t>
    </rPh>
    <rPh sb="16" eb="17">
      <t>カン</t>
    </rPh>
    <rPh sb="20" eb="22">
      <t>キョタク</t>
    </rPh>
    <rPh sb="26" eb="29">
      <t>ジギョウショ</t>
    </rPh>
    <rPh sb="31" eb="33">
      <t>レンラク</t>
    </rPh>
    <rPh sb="33" eb="35">
      <t>チョウセイ</t>
    </rPh>
    <phoneticPr fontId="3"/>
  </si>
  <si>
    <t>その他（自由記述：上記以外に対象利用者についてサービス事業所との業務が発生したものについて、その時間と詳細を記載）</t>
    <rPh sb="2" eb="3">
      <t>ホカ</t>
    </rPh>
    <rPh sb="4" eb="6">
      <t>ジユウ</t>
    </rPh>
    <rPh sb="6" eb="8">
      <t>キジュツ</t>
    </rPh>
    <rPh sb="9" eb="11">
      <t>ジョウキ</t>
    </rPh>
    <rPh sb="11" eb="13">
      <t>イガイ</t>
    </rPh>
    <rPh sb="14" eb="16">
      <t>タイショウ</t>
    </rPh>
    <rPh sb="16" eb="19">
      <t>リヨウシャ</t>
    </rPh>
    <rPh sb="27" eb="30">
      <t>ジギョウショ</t>
    </rPh>
    <rPh sb="32" eb="34">
      <t>ギョウム</t>
    </rPh>
    <rPh sb="35" eb="37">
      <t>ハッセイ</t>
    </rPh>
    <rPh sb="48" eb="50">
      <t>ジカン</t>
    </rPh>
    <rPh sb="51" eb="53">
      <t>ショウサイ</t>
    </rPh>
    <rPh sb="54" eb="56">
      <t>キサイ</t>
    </rPh>
    <phoneticPr fontId="3"/>
  </si>
  <si>
    <t>利用前合計</t>
    <rPh sb="0" eb="2">
      <t>リヨウ</t>
    </rPh>
    <rPh sb="2" eb="3">
      <t>マエ</t>
    </rPh>
    <rPh sb="3" eb="5">
      <t>ゴウケイ</t>
    </rPh>
    <phoneticPr fontId="3"/>
  </si>
  <si>
    <t>予定変更回数</t>
    <rPh sb="0" eb="2">
      <t>ヨテイ</t>
    </rPh>
    <rPh sb="2" eb="4">
      <t>ヘンコウ</t>
    </rPh>
    <rPh sb="4" eb="6">
      <t>カイスウ</t>
    </rPh>
    <phoneticPr fontId="3"/>
  </si>
  <si>
    <t>【記録・共有・保管時間記録シート（居宅サービス事業所用）】（利用前）</t>
    <rPh sb="17" eb="19">
      <t>キョタク</t>
    </rPh>
    <rPh sb="23" eb="26">
      <t>ジギョウショ</t>
    </rPh>
    <rPh sb="26" eb="27">
      <t>ヨウ</t>
    </rPh>
    <phoneticPr fontId="4"/>
  </si>
  <si>
    <t>居宅介護支援事業所からサービス提供票【予定】を受領（情報連携機能による送信、FAX、e-mail、郵送等）</t>
    <rPh sb="0" eb="2">
      <t>キョタク</t>
    </rPh>
    <rPh sb="2" eb="4">
      <t>カイゴ</t>
    </rPh>
    <rPh sb="4" eb="6">
      <t>シエン</t>
    </rPh>
    <rPh sb="6" eb="9">
      <t>ジギョウショ</t>
    </rPh>
    <rPh sb="15" eb="17">
      <t>テイキョウ</t>
    </rPh>
    <rPh sb="17" eb="18">
      <t>ヒョウ</t>
    </rPh>
    <rPh sb="19" eb="21">
      <t>ヨテイ</t>
    </rPh>
    <rPh sb="23" eb="25">
      <t>ジュリョウ</t>
    </rPh>
    <phoneticPr fontId="3"/>
  </si>
  <si>
    <t>居宅介護支援事業所からサービス提供票【予定】を受領（訪問、来訪等）</t>
    <rPh sb="0" eb="2">
      <t>キョタク</t>
    </rPh>
    <rPh sb="2" eb="4">
      <t>カイゴ</t>
    </rPh>
    <rPh sb="4" eb="6">
      <t>シエン</t>
    </rPh>
    <rPh sb="6" eb="9">
      <t>ジギョウショ</t>
    </rPh>
    <rPh sb="15" eb="17">
      <t>テイキョウ</t>
    </rPh>
    <rPh sb="17" eb="18">
      <t>ヒョウ</t>
    </rPh>
    <rPh sb="19" eb="21">
      <t>ヨテイ</t>
    </rPh>
    <rPh sb="23" eb="25">
      <t>ジュリョウ</t>
    </rPh>
    <rPh sb="26" eb="28">
      <t>ホウモン</t>
    </rPh>
    <rPh sb="29" eb="31">
      <t>ライホウ</t>
    </rPh>
    <phoneticPr fontId="3"/>
  </si>
  <si>
    <t>事業所内でサービス提供票【予定】を保管（ファイリング）</t>
    <rPh sb="0" eb="3">
      <t>ジギョウショ</t>
    </rPh>
    <rPh sb="3" eb="4">
      <t>ナイ</t>
    </rPh>
    <rPh sb="9" eb="11">
      <t>テイキョウ</t>
    </rPh>
    <rPh sb="11" eb="12">
      <t>ヒョウ</t>
    </rPh>
    <rPh sb="13" eb="15">
      <t>ヨテイ</t>
    </rPh>
    <phoneticPr fontId="3"/>
  </si>
  <si>
    <t>事業所内でサービス提供票【予定】を保管（介護請求ソフトへの入力等）</t>
    <rPh sb="0" eb="3">
      <t>ジギョウショ</t>
    </rPh>
    <rPh sb="3" eb="4">
      <t>ナイ</t>
    </rPh>
    <rPh sb="9" eb="11">
      <t>テイキョウ</t>
    </rPh>
    <rPh sb="11" eb="12">
      <t>ヒョウ</t>
    </rPh>
    <rPh sb="13" eb="15">
      <t>ヨテイ</t>
    </rPh>
    <rPh sb="20" eb="22">
      <t>カイゴ</t>
    </rPh>
    <rPh sb="22" eb="24">
      <t>セイキュウ</t>
    </rPh>
    <rPh sb="29" eb="31">
      <t>ニュウリョク</t>
    </rPh>
    <rPh sb="31" eb="32">
      <t>ナド</t>
    </rPh>
    <phoneticPr fontId="3"/>
  </si>
  <si>
    <t>サービス提供内容変更による、居宅介護支援事業所との連絡調整</t>
    <rPh sb="4" eb="6">
      <t>テイキョウ</t>
    </rPh>
    <rPh sb="6" eb="8">
      <t>ナイヨウ</t>
    </rPh>
    <rPh sb="8" eb="10">
      <t>ヘンコウ</t>
    </rPh>
    <rPh sb="14" eb="16">
      <t>キョタク</t>
    </rPh>
    <rPh sb="16" eb="18">
      <t>カイゴ</t>
    </rPh>
    <rPh sb="18" eb="20">
      <t>シエン</t>
    </rPh>
    <rPh sb="20" eb="23">
      <t>ジギョウショ</t>
    </rPh>
    <rPh sb="25" eb="27">
      <t>レンラク</t>
    </rPh>
    <rPh sb="27" eb="29">
      <t>チョウセイ</t>
    </rPh>
    <phoneticPr fontId="3"/>
  </si>
  <si>
    <t>居宅介護支援事業所へのサービス提供票【実績】の受け渡し（情報連携機能による取り込み、FAX、e-mail、郵送等）</t>
    <rPh sb="0" eb="2">
      <t>キョタク</t>
    </rPh>
    <rPh sb="2" eb="4">
      <t>カイゴ</t>
    </rPh>
    <rPh sb="4" eb="6">
      <t>シエン</t>
    </rPh>
    <rPh sb="6" eb="9">
      <t>ジギョウショ</t>
    </rPh>
    <rPh sb="15" eb="17">
      <t>テイキョウ</t>
    </rPh>
    <rPh sb="17" eb="18">
      <t>ヒョウ</t>
    </rPh>
    <rPh sb="19" eb="21">
      <t>ジッセキ</t>
    </rPh>
    <rPh sb="23" eb="24">
      <t>ウ</t>
    </rPh>
    <rPh sb="25" eb="26">
      <t>ワタ</t>
    </rPh>
    <phoneticPr fontId="3"/>
  </si>
  <si>
    <t>居宅介護支援事業所へのサービス提供票【実績】の受け渡し（訪問、来訪等）</t>
    <rPh sb="0" eb="2">
      <t>キョタク</t>
    </rPh>
    <rPh sb="2" eb="4">
      <t>カイゴ</t>
    </rPh>
    <rPh sb="4" eb="6">
      <t>シエン</t>
    </rPh>
    <rPh sb="6" eb="9">
      <t>ジギョウショ</t>
    </rPh>
    <rPh sb="15" eb="17">
      <t>テイキョウ</t>
    </rPh>
    <rPh sb="17" eb="18">
      <t>ヒョウ</t>
    </rPh>
    <rPh sb="19" eb="21">
      <t>ジッセキ</t>
    </rPh>
    <rPh sb="23" eb="24">
      <t>ウ</t>
    </rPh>
    <rPh sb="25" eb="26">
      <t>ワタ</t>
    </rPh>
    <rPh sb="28" eb="30">
      <t>ホウモン</t>
    </rPh>
    <rPh sb="31" eb="33">
      <t>ライホウ</t>
    </rPh>
    <phoneticPr fontId="3"/>
  </si>
  <si>
    <t>サービス提供票【実績】内容確認に関する、居宅介護支援事業所との連絡調整</t>
    <rPh sb="4" eb="6">
      <t>テイキョウ</t>
    </rPh>
    <rPh sb="6" eb="7">
      <t>ヒョウ</t>
    </rPh>
    <rPh sb="8" eb="10">
      <t>ジッセキ</t>
    </rPh>
    <rPh sb="11" eb="13">
      <t>ナイヨウ</t>
    </rPh>
    <rPh sb="13" eb="15">
      <t>カクニン</t>
    </rPh>
    <rPh sb="16" eb="17">
      <t>カン</t>
    </rPh>
    <rPh sb="20" eb="22">
      <t>キョタク</t>
    </rPh>
    <rPh sb="22" eb="24">
      <t>カイゴ</t>
    </rPh>
    <rPh sb="24" eb="26">
      <t>シエン</t>
    </rPh>
    <rPh sb="26" eb="29">
      <t>ジギョウショ</t>
    </rPh>
    <rPh sb="31" eb="33">
      <t>レンラク</t>
    </rPh>
    <rPh sb="33" eb="35">
      <t>チョウセイ</t>
    </rPh>
    <phoneticPr fontId="3"/>
  </si>
  <si>
    <t>【勤務時間記録シート（居宅介護支援事業所用）】（利用前）</t>
    <rPh sb="1" eb="3">
      <t>キンム</t>
    </rPh>
    <rPh sb="3" eb="5">
      <t>ジカン</t>
    </rPh>
    <rPh sb="11" eb="13">
      <t>キョタク</t>
    </rPh>
    <rPh sb="13" eb="15">
      <t>カイゴ</t>
    </rPh>
    <rPh sb="15" eb="17">
      <t>シエン</t>
    </rPh>
    <rPh sb="17" eb="20">
      <t>ジギョウショ</t>
    </rPh>
    <rPh sb="20" eb="21">
      <t>ヨウ</t>
    </rPh>
    <phoneticPr fontId="4"/>
  </si>
  <si>
    <t>日付</t>
    <rPh sb="0" eb="2">
      <t>ヒヅケ</t>
    </rPh>
    <phoneticPr fontId="3"/>
  </si>
  <si>
    <t>勤務時間</t>
    <rPh sb="0" eb="2">
      <t>キンム</t>
    </rPh>
    <rPh sb="2" eb="4">
      <t>ジカン</t>
    </rPh>
    <phoneticPr fontId="3"/>
  </si>
  <si>
    <t>うち、残業時間</t>
    <rPh sb="3" eb="5">
      <t>ザンギョウ</t>
    </rPh>
    <rPh sb="5" eb="7">
      <t>ジカン</t>
    </rPh>
    <phoneticPr fontId="3"/>
  </si>
  <si>
    <t>【勤務時間記録シート（居宅サービス事業所用）】（利用前）</t>
    <rPh sb="1" eb="3">
      <t>キンム</t>
    </rPh>
    <rPh sb="3" eb="5">
      <t>ジカン</t>
    </rPh>
    <rPh sb="11" eb="13">
      <t>キョタク</t>
    </rPh>
    <rPh sb="17" eb="20">
      <t>ジギョウショ</t>
    </rPh>
    <rPh sb="20" eb="21">
      <t>ヨウ</t>
    </rPh>
    <phoneticPr fontId="4"/>
  </si>
  <si>
    <t>【記録・共有・保管時間記録シート（居宅介護支援事業所用）】（利用後）</t>
    <rPh sb="17" eb="19">
      <t>キョタク</t>
    </rPh>
    <rPh sb="19" eb="21">
      <t>カイゴ</t>
    </rPh>
    <rPh sb="21" eb="23">
      <t>シエン</t>
    </rPh>
    <rPh sb="23" eb="26">
      <t>ジギョウショ</t>
    </rPh>
    <rPh sb="26" eb="27">
      <t>ヨウ</t>
    </rPh>
    <rPh sb="32" eb="33">
      <t>アト</t>
    </rPh>
    <phoneticPr fontId="4"/>
  </si>
  <si>
    <t>利用後合計</t>
    <rPh sb="0" eb="2">
      <t>リヨウ</t>
    </rPh>
    <rPh sb="2" eb="3">
      <t>アト</t>
    </rPh>
    <rPh sb="3" eb="5">
      <t>ゴウケイ</t>
    </rPh>
    <phoneticPr fontId="3"/>
  </si>
  <si>
    <t>【記録・共有・保管時間記録シート（居宅サービス事業所用）】（利用後）</t>
    <rPh sb="17" eb="19">
      <t>キョタク</t>
    </rPh>
    <rPh sb="23" eb="26">
      <t>ジギョウショ</t>
    </rPh>
    <rPh sb="26" eb="27">
      <t>ヨウ</t>
    </rPh>
    <phoneticPr fontId="4"/>
  </si>
  <si>
    <t>【勤務時間記録シート（居宅介護支援事業所用）】（利用後）</t>
    <rPh sb="1" eb="3">
      <t>キンム</t>
    </rPh>
    <rPh sb="3" eb="5">
      <t>ジカン</t>
    </rPh>
    <rPh sb="11" eb="13">
      <t>キョタク</t>
    </rPh>
    <rPh sb="13" eb="15">
      <t>カイゴ</t>
    </rPh>
    <rPh sb="15" eb="17">
      <t>シエン</t>
    </rPh>
    <rPh sb="17" eb="20">
      <t>ジギョウショ</t>
    </rPh>
    <rPh sb="20" eb="21">
      <t>ヨウ</t>
    </rPh>
    <phoneticPr fontId="4"/>
  </si>
  <si>
    <t>【勤務時間記録シート（居宅サービス事業所用）】（利用後）</t>
    <rPh sb="1" eb="3">
      <t>キンム</t>
    </rPh>
    <rPh sb="3" eb="5">
      <t>ジカン</t>
    </rPh>
    <rPh sb="11" eb="13">
      <t>キョタク</t>
    </rPh>
    <rPh sb="17" eb="20">
      <t>ジギョウショ</t>
    </rPh>
    <rPh sb="20" eb="21">
      <t>ヨウ</t>
    </rPh>
    <phoneticPr fontId="4"/>
  </si>
  <si>
    <t>参加法人</t>
    <rPh sb="0" eb="2">
      <t>サンカ</t>
    </rPh>
    <rPh sb="2" eb="4">
      <t>ホウジン</t>
    </rPh>
    <phoneticPr fontId="3"/>
  </si>
  <si>
    <t>エクセル</t>
    <phoneticPr fontId="3"/>
  </si>
  <si>
    <t>効果検証用</t>
    <rPh sb="0" eb="2">
      <t>コウカ</t>
    </rPh>
    <rPh sb="2" eb="5">
      <t>ケンショウヨウ</t>
    </rPh>
    <phoneticPr fontId="3"/>
  </si>
  <si>
    <t>エクセル</t>
    <phoneticPr fontId="3"/>
  </si>
  <si>
    <t>エクセル</t>
    <phoneticPr fontId="3"/>
  </si>
  <si>
    <t>ケアマネジャー</t>
    <phoneticPr fontId="3"/>
  </si>
  <si>
    <t>勤務時間記録シート【サービス】（利用後）</t>
    <rPh sb="0" eb="2">
      <t>キンム</t>
    </rPh>
    <rPh sb="2" eb="4">
      <t>ジカン</t>
    </rPh>
    <rPh sb="4" eb="6">
      <t>キロク</t>
    </rPh>
    <phoneticPr fontId="3"/>
  </si>
  <si>
    <t>居宅サービス事業所職員</t>
    <rPh sb="0" eb="2">
      <t>キョタク</t>
    </rPh>
    <rPh sb="6" eb="9">
      <t>ジギョウショ</t>
    </rPh>
    <rPh sb="9" eb="11">
      <t>ショクイン</t>
    </rPh>
    <phoneticPr fontId="3"/>
  </si>
  <si>
    <t>勤務時間記録シート【居宅】（利用後）</t>
    <rPh sb="0" eb="2">
      <t>キンム</t>
    </rPh>
    <rPh sb="2" eb="4">
      <t>ジカン</t>
    </rPh>
    <rPh sb="4" eb="6">
      <t>キロク</t>
    </rPh>
    <rPh sb="10" eb="12">
      <t>キョタク</t>
    </rPh>
    <phoneticPr fontId="3"/>
  </si>
  <si>
    <t>記録・共有・保管時間記録シート【サービス】（利用後）</t>
    <rPh sb="8" eb="10">
      <t>ジカン</t>
    </rPh>
    <rPh sb="10" eb="12">
      <t>キロク</t>
    </rPh>
    <phoneticPr fontId="3"/>
  </si>
  <si>
    <t>記録・共有・保管時間記録シート【居宅】（利用後）</t>
    <rPh sb="8" eb="10">
      <t>ジカン</t>
    </rPh>
    <rPh sb="10" eb="12">
      <t>キロク</t>
    </rPh>
    <rPh sb="16" eb="18">
      <t>キョタク</t>
    </rPh>
    <phoneticPr fontId="3"/>
  </si>
  <si>
    <t>勤務時間記録シート【サービス】（利用前）</t>
    <rPh sb="0" eb="2">
      <t>キンム</t>
    </rPh>
    <rPh sb="2" eb="4">
      <t>ジカン</t>
    </rPh>
    <rPh sb="4" eb="6">
      <t>キロク</t>
    </rPh>
    <phoneticPr fontId="3"/>
  </si>
  <si>
    <t>勤務時間記録シート【居宅】（利用前）</t>
    <rPh sb="0" eb="2">
      <t>キンム</t>
    </rPh>
    <rPh sb="2" eb="4">
      <t>ジカン</t>
    </rPh>
    <rPh sb="4" eb="6">
      <t>キロク</t>
    </rPh>
    <rPh sb="10" eb="12">
      <t>キョタク</t>
    </rPh>
    <phoneticPr fontId="3"/>
  </si>
  <si>
    <t>記録・共有・保管時間記録シート【サービス】（利用前）</t>
    <rPh sb="8" eb="10">
      <t>ジカン</t>
    </rPh>
    <rPh sb="10" eb="12">
      <t>キロク</t>
    </rPh>
    <rPh sb="22" eb="24">
      <t>リヨウ</t>
    </rPh>
    <rPh sb="24" eb="25">
      <t>マエ</t>
    </rPh>
    <phoneticPr fontId="3"/>
  </si>
  <si>
    <t>記録・共有・保管時間記録シート【居宅】（利用前）</t>
    <rPh sb="8" eb="10">
      <t>ジカン</t>
    </rPh>
    <rPh sb="10" eb="12">
      <t>キロク</t>
    </rPh>
    <rPh sb="16" eb="18">
      <t>キョタク</t>
    </rPh>
    <rPh sb="20" eb="22">
      <t>リヨウ</t>
    </rPh>
    <rPh sb="22" eb="23">
      <t>マエ</t>
    </rPh>
    <phoneticPr fontId="3"/>
  </si>
  <si>
    <t>初回訪問時確認資料</t>
    <rPh sb="0" eb="2">
      <t>ショカイ</t>
    </rPh>
    <rPh sb="2" eb="4">
      <t>ホウモン</t>
    </rPh>
    <rPh sb="4" eb="5">
      <t>ジ</t>
    </rPh>
    <rPh sb="5" eb="7">
      <t>カクニン</t>
    </rPh>
    <rPh sb="7" eb="9">
      <t>シリョウ</t>
    </rPh>
    <phoneticPr fontId="3"/>
  </si>
  <si>
    <t>利用者一覧表</t>
    <rPh sb="0" eb="3">
      <t>リヨウシャ</t>
    </rPh>
    <rPh sb="3" eb="6">
      <t>イチランヒョウ</t>
    </rPh>
    <phoneticPr fontId="3"/>
  </si>
  <si>
    <t>備考</t>
    <rPh sb="0" eb="2">
      <t>ビコウ</t>
    </rPh>
    <phoneticPr fontId="3"/>
  </si>
  <si>
    <t>作成者</t>
    <rPh sb="0" eb="3">
      <t>サクセイシャ</t>
    </rPh>
    <phoneticPr fontId="3"/>
  </si>
  <si>
    <t>ファイル形式</t>
    <rPh sb="4" eb="6">
      <t>ケイシキ</t>
    </rPh>
    <phoneticPr fontId="3"/>
  </si>
  <si>
    <t>提出時期</t>
    <rPh sb="0" eb="2">
      <t>テイシュツ</t>
    </rPh>
    <rPh sb="2" eb="4">
      <t>ジキ</t>
    </rPh>
    <phoneticPr fontId="3"/>
  </si>
  <si>
    <t>書類名</t>
    <rPh sb="0" eb="2">
      <t>ショルイ</t>
    </rPh>
    <rPh sb="2" eb="3">
      <t>メイ</t>
    </rPh>
    <phoneticPr fontId="3"/>
  </si>
  <si>
    <t>用途</t>
    <rPh sb="0" eb="2">
      <t>ヨウト</t>
    </rPh>
    <phoneticPr fontId="3"/>
  </si>
  <si>
    <t>番号</t>
    <rPh sb="0" eb="2">
      <t>バンゴウ</t>
    </rPh>
    <phoneticPr fontId="3"/>
  </si>
  <si>
    <t>【効果検証シート表紙（暫定版）】</t>
    <rPh sb="1" eb="3">
      <t>コウカ</t>
    </rPh>
    <rPh sb="3" eb="5">
      <t>ケンショウ</t>
    </rPh>
    <rPh sb="8" eb="10">
      <t>ヒョウシ</t>
    </rPh>
    <rPh sb="11" eb="13">
      <t>ザンテイ</t>
    </rPh>
    <rPh sb="13" eb="14">
      <t>バン</t>
    </rPh>
    <phoneticPr fontId="4"/>
  </si>
  <si>
    <t>【効果検証シート一覧】</t>
    <rPh sb="1" eb="3">
      <t>コウカ</t>
    </rPh>
    <rPh sb="3" eb="5">
      <t>ケンショウ</t>
    </rPh>
    <rPh sb="8" eb="10">
      <t>イチラン</t>
    </rPh>
    <phoneticPr fontId="3"/>
  </si>
  <si>
    <t>最終報告時確認資料</t>
    <phoneticPr fontId="3"/>
  </si>
  <si>
    <t>利用前計測終了後</t>
    <rPh sb="0" eb="2">
      <t>リヨウ</t>
    </rPh>
    <rPh sb="2" eb="3">
      <t>マエ</t>
    </rPh>
    <rPh sb="3" eb="5">
      <t>ケイソク</t>
    </rPh>
    <rPh sb="5" eb="7">
      <t>シュウリョウ</t>
    </rPh>
    <rPh sb="7" eb="8">
      <t>アト</t>
    </rPh>
    <phoneticPr fontId="3"/>
  </si>
  <si>
    <t>利用後計測終了後</t>
    <rPh sb="0" eb="2">
      <t>リヨウ</t>
    </rPh>
    <rPh sb="2" eb="3">
      <t>アト</t>
    </rPh>
    <rPh sb="3" eb="5">
      <t>ケイソク</t>
    </rPh>
    <rPh sb="5" eb="7">
      <t>シュウリョウ</t>
    </rPh>
    <rPh sb="7" eb="8">
      <t>アト</t>
    </rPh>
    <phoneticPr fontId="3"/>
  </si>
  <si>
    <t>（記入単位：分）</t>
    <rPh sb="1" eb="3">
      <t>キニュウ</t>
    </rPh>
    <rPh sb="3" eb="5">
      <t>タンイ</t>
    </rPh>
    <rPh sb="6" eb="7">
      <t>フン</t>
    </rPh>
    <phoneticPr fontId="3"/>
  </si>
  <si>
    <t>居宅サービス事業所からのサービス提供票【実績】の受領（情報連携機能による取り込み、FAX、e-mail、郵送等）</t>
    <rPh sb="0" eb="2">
      <t>キョタク</t>
    </rPh>
    <rPh sb="6" eb="9">
      <t>ジギョウショ</t>
    </rPh>
    <rPh sb="16" eb="18">
      <t>テイキョウ</t>
    </rPh>
    <rPh sb="18" eb="19">
      <t>ヒョウ</t>
    </rPh>
    <rPh sb="20" eb="22">
      <t>ジッセキ</t>
    </rPh>
    <rPh sb="24" eb="26">
      <t>ジュリョウ</t>
    </rPh>
    <rPh sb="27" eb="29">
      <t>ジョウホウ</t>
    </rPh>
    <rPh sb="29" eb="31">
      <t>レンケイ</t>
    </rPh>
    <rPh sb="31" eb="33">
      <t>キノウ</t>
    </rPh>
    <rPh sb="36" eb="37">
      <t>ト</t>
    </rPh>
    <rPh sb="38" eb="39">
      <t>コ</t>
    </rPh>
    <phoneticPr fontId="3"/>
  </si>
  <si>
    <t>居宅サービス事業所からのサービス提供票【実績】の受領（訪問、来訪等）</t>
    <rPh sb="0" eb="2">
      <t>キョタク</t>
    </rPh>
    <rPh sb="6" eb="9">
      <t>ジギョウショ</t>
    </rPh>
    <rPh sb="16" eb="18">
      <t>テイキョウ</t>
    </rPh>
    <rPh sb="18" eb="19">
      <t>ヒョウ</t>
    </rPh>
    <rPh sb="20" eb="22">
      <t>ジッセキ</t>
    </rPh>
    <rPh sb="24" eb="26">
      <t>ジュリョウ</t>
    </rPh>
    <rPh sb="27" eb="29">
      <t>ホウモン</t>
    </rPh>
    <rPh sb="30" eb="32">
      <t>ライホウ</t>
    </rPh>
    <phoneticPr fontId="3"/>
  </si>
  <si>
    <t>サービス提供票【予定】の打ち出し・複写</t>
    <rPh sb="4" eb="6">
      <t>テイキョウ</t>
    </rPh>
    <rPh sb="6" eb="7">
      <t>ヒョウ</t>
    </rPh>
    <rPh sb="8" eb="10">
      <t>ヨテイ</t>
    </rPh>
    <rPh sb="12" eb="13">
      <t>ウ</t>
    </rPh>
    <rPh sb="14" eb="15">
      <t>ダ</t>
    </rPh>
    <rPh sb="17" eb="19">
      <t>フクシャ</t>
    </rPh>
    <phoneticPr fontId="3"/>
  </si>
  <si>
    <t>※本シートは公募説明会時の暫定版です。実際の実証事業時には変更の可能性があります。</t>
    <rPh sb="1" eb="2">
      <t>ホン</t>
    </rPh>
    <rPh sb="6" eb="8">
      <t>コウボ</t>
    </rPh>
    <rPh sb="8" eb="11">
      <t>セツメイカイ</t>
    </rPh>
    <rPh sb="11" eb="12">
      <t>ジ</t>
    </rPh>
    <rPh sb="13" eb="15">
      <t>ザンテイ</t>
    </rPh>
    <rPh sb="15" eb="16">
      <t>バン</t>
    </rPh>
    <rPh sb="19" eb="21">
      <t>ジッサイ</t>
    </rPh>
    <rPh sb="22" eb="24">
      <t>ジッショウ</t>
    </rPh>
    <rPh sb="24" eb="26">
      <t>ジギョウ</t>
    </rPh>
    <rPh sb="26" eb="27">
      <t>ジ</t>
    </rPh>
    <rPh sb="29" eb="31">
      <t>ヘンコウ</t>
    </rPh>
    <rPh sb="32" eb="35">
      <t>カノウセイ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</si>
</sst>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"/>
    <numFmt numFmtId="177" formatCode="m/d;@"/>
    <numFmt numFmtId="178" formatCode="0_);[Red]\(0\)"/>
  </numFmts>
  <fonts count="13" x14ac:knownFonts="1">
    <font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14"/>
      <name val="ＭＳ Ｐゴシック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Meiryo UI"/>
      <family val="2"/>
      <charset val="128"/>
    </font>
    <font>
      <b/>
      <sz val="11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5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6" fillId="0" borderId="3" xfId="0" applyFont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5" xfId="0" applyFont="1" applyBorder="1">
      <alignment vertical="center"/>
    </xf>
    <xf numFmtId="0" fontId="7" fillId="0" borderId="3" xfId="0" applyFont="1" applyBorder="1">
      <alignment vertical="center"/>
    </xf>
    <xf numFmtId="0" fontId="6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shrinkToFit="1"/>
    </xf>
    <xf numFmtId="178" fontId="7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0" fontId="10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6" fillId="0" borderId="10" xfId="0" applyFont="1" applyBorder="1" applyAlignment="1">
      <alignment horizontal="left" vertical="center" shrinkToFit="1"/>
    </xf>
    <xf numFmtId="0" fontId="0" fillId="0" borderId="3" xfId="0" applyBorder="1">
      <alignment vertical="center"/>
    </xf>
    <xf numFmtId="0" fontId="0" fillId="0" borderId="0" xfId="0" applyFill="1" applyBorder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6" fillId="4" borderId="10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56" fontId="7" fillId="4" borderId="3" xfId="0" applyNumberFormat="1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6" fillId="5" borderId="10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58" fontId="6" fillId="5" borderId="3" xfId="0" applyNumberFormat="1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56" fontId="7" fillId="5" borderId="3" xfId="0" applyNumberFormat="1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85725</xdr:rowOff>
    </xdr:from>
    <xdr:to>
      <xdr:col>0</xdr:col>
      <xdr:colOff>6400800</xdr:colOff>
      <xdr:row>6</xdr:row>
      <xdr:rowOff>123825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7F463F7-FAB5-4B09-AC52-541701AD7339}"/>
            </a:ext>
          </a:extLst>
        </xdr:cNvPr>
        <xdr:cNvSpPr/>
      </xdr:nvSpPr>
      <xdr:spPr>
        <a:xfrm>
          <a:off x="219075" y="504825"/>
          <a:ext cx="6181725" cy="800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本シートは公募説明会時の暫定版です。</a:t>
          </a:r>
          <a:endParaRPr kumimoji="1" lang="en-US" altLang="ja-JP" sz="1600"/>
        </a:p>
        <a:p>
          <a:pPr algn="l"/>
          <a:r>
            <a:rPr kumimoji="1" lang="ja-JP" altLang="en-US" sz="1600"/>
            <a:t>実際の実証事業時には変更の可能性があります。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90" zoomScaleNormal="90" workbookViewId="0">
      <selection activeCell="J19" sqref="J19"/>
    </sheetView>
  </sheetViews>
  <sheetFormatPr defaultRowHeight="15.75" x14ac:dyDescent="0.25"/>
  <cols>
    <col min="3" max="3" width="36.6640625" customWidth="1"/>
    <col min="4" max="4" width="13.44140625" customWidth="1"/>
    <col min="6" max="6" width="20.21875" customWidth="1"/>
    <col min="7" max="7" width="19.44140625" customWidth="1"/>
  </cols>
  <sheetData>
    <row r="1" spans="1:9" ht="17.25" x14ac:dyDescent="0.25">
      <c r="A1" s="1" t="s">
        <v>0</v>
      </c>
    </row>
    <row r="2" spans="1:9" ht="17.25" x14ac:dyDescent="0.25">
      <c r="A2" s="1" t="s">
        <v>68</v>
      </c>
      <c r="D2" s="56" t="s">
        <v>77</v>
      </c>
      <c r="F2" s="56"/>
    </row>
    <row r="4" spans="1:9" x14ac:dyDescent="0.25">
      <c r="A4" s="59" t="s">
        <v>69</v>
      </c>
      <c r="C4" s="56"/>
      <c r="D4" s="56"/>
      <c r="F4" s="56"/>
    </row>
    <row r="5" spans="1:9" x14ac:dyDescent="0.25">
      <c r="A5" s="72" t="s">
        <v>67</v>
      </c>
      <c r="B5" s="72" t="s">
        <v>66</v>
      </c>
      <c r="C5" s="72" t="s">
        <v>65</v>
      </c>
      <c r="D5" s="72" t="s">
        <v>64</v>
      </c>
      <c r="E5" s="72" t="s">
        <v>63</v>
      </c>
      <c r="F5" s="73" t="s">
        <v>62</v>
      </c>
      <c r="G5" s="72" t="s">
        <v>61</v>
      </c>
    </row>
    <row r="6" spans="1:9" x14ac:dyDescent="0.25">
      <c r="A6" s="71">
        <v>9</v>
      </c>
      <c r="B6" s="70" t="s">
        <v>46</v>
      </c>
      <c r="C6" s="69" t="s">
        <v>60</v>
      </c>
      <c r="D6" s="68" t="s">
        <v>71</v>
      </c>
      <c r="E6" s="67" t="s">
        <v>48</v>
      </c>
      <c r="F6" s="66" t="s">
        <v>44</v>
      </c>
      <c r="G6" s="75" t="s">
        <v>59</v>
      </c>
      <c r="H6" s="56"/>
    </row>
    <row r="7" spans="1:9" x14ac:dyDescent="0.25">
      <c r="A7" s="71">
        <v>10</v>
      </c>
      <c r="B7" s="70" t="s">
        <v>46</v>
      </c>
      <c r="C7" s="69" t="s">
        <v>58</v>
      </c>
      <c r="D7" s="68" t="s">
        <v>71</v>
      </c>
      <c r="E7" s="67" t="s">
        <v>48</v>
      </c>
      <c r="F7" s="66" t="s">
        <v>51</v>
      </c>
      <c r="G7" s="76"/>
      <c r="H7" s="56"/>
    </row>
    <row r="8" spans="1:9" x14ac:dyDescent="0.25">
      <c r="A8" s="71">
        <v>11</v>
      </c>
      <c r="B8" s="70" t="s">
        <v>46</v>
      </c>
      <c r="C8" s="69" t="s">
        <v>57</v>
      </c>
      <c r="D8" s="68" t="s">
        <v>71</v>
      </c>
      <c r="E8" s="67" t="s">
        <v>47</v>
      </c>
      <c r="F8" s="66" t="s">
        <v>49</v>
      </c>
      <c r="G8" s="76"/>
    </row>
    <row r="9" spans="1:9" x14ac:dyDescent="0.25">
      <c r="A9" s="71">
        <v>12</v>
      </c>
      <c r="B9" s="70" t="s">
        <v>46</v>
      </c>
      <c r="C9" s="69" t="s">
        <v>56</v>
      </c>
      <c r="D9" s="68" t="s">
        <v>71</v>
      </c>
      <c r="E9" s="67" t="s">
        <v>47</v>
      </c>
      <c r="F9" s="66" t="s">
        <v>51</v>
      </c>
      <c r="G9" s="76"/>
    </row>
    <row r="10" spans="1:9" x14ac:dyDescent="0.25">
      <c r="A10" s="71">
        <v>13</v>
      </c>
      <c r="B10" s="70" t="s">
        <v>46</v>
      </c>
      <c r="C10" s="69" t="s">
        <v>55</v>
      </c>
      <c r="D10" s="68" t="s">
        <v>71</v>
      </c>
      <c r="E10" s="67" t="s">
        <v>48</v>
      </c>
      <c r="F10" s="66" t="s">
        <v>49</v>
      </c>
      <c r="G10" s="77"/>
      <c r="H10" s="65"/>
      <c r="I10" s="39"/>
    </row>
    <row r="11" spans="1:9" x14ac:dyDescent="0.25">
      <c r="A11" s="64">
        <v>19</v>
      </c>
      <c r="B11" s="63" t="s">
        <v>46</v>
      </c>
      <c r="C11" s="62" t="s">
        <v>54</v>
      </c>
      <c r="D11" s="61" t="s">
        <v>72</v>
      </c>
      <c r="E11" s="61" t="s">
        <v>47</v>
      </c>
      <c r="F11" s="60" t="s">
        <v>51</v>
      </c>
      <c r="G11" s="78" t="s">
        <v>70</v>
      </c>
    </row>
    <row r="12" spans="1:9" x14ac:dyDescent="0.25">
      <c r="A12" s="64">
        <v>20</v>
      </c>
      <c r="B12" s="63" t="s">
        <v>46</v>
      </c>
      <c r="C12" s="62" t="s">
        <v>53</v>
      </c>
      <c r="D12" s="61" t="s">
        <v>72</v>
      </c>
      <c r="E12" s="61" t="s">
        <v>48</v>
      </c>
      <c r="F12" s="60" t="s">
        <v>49</v>
      </c>
      <c r="G12" s="79"/>
    </row>
    <row r="13" spans="1:9" x14ac:dyDescent="0.25">
      <c r="A13" s="64">
        <v>21</v>
      </c>
      <c r="B13" s="63" t="s">
        <v>46</v>
      </c>
      <c r="C13" s="62" t="s">
        <v>52</v>
      </c>
      <c r="D13" s="61" t="s">
        <v>72</v>
      </c>
      <c r="E13" s="61" t="s">
        <v>45</v>
      </c>
      <c r="F13" s="60" t="s">
        <v>51</v>
      </c>
      <c r="G13" s="79"/>
    </row>
    <row r="14" spans="1:9" x14ac:dyDescent="0.25">
      <c r="A14" s="64">
        <v>22</v>
      </c>
      <c r="B14" s="63" t="s">
        <v>46</v>
      </c>
      <c r="C14" s="62" t="s">
        <v>50</v>
      </c>
      <c r="D14" s="61" t="s">
        <v>72</v>
      </c>
      <c r="E14" s="61" t="s">
        <v>47</v>
      </c>
      <c r="F14" s="60" t="s">
        <v>49</v>
      </c>
      <c r="G14" s="79"/>
    </row>
    <row r="16" spans="1:9" x14ac:dyDescent="0.25">
      <c r="A16" s="59"/>
      <c r="C16" s="58"/>
      <c r="D16" s="58"/>
    </row>
    <row r="17" spans="1:7" x14ac:dyDescent="0.25">
      <c r="A17" s="57"/>
      <c r="B17" s="57"/>
      <c r="C17" s="57"/>
      <c r="D17" s="57"/>
      <c r="E17" s="57"/>
      <c r="F17" s="57"/>
      <c r="G17" s="57"/>
    </row>
  </sheetData>
  <mergeCells count="2">
    <mergeCell ref="G6:G10"/>
    <mergeCell ref="G11:G14"/>
  </mergeCells>
  <phoneticPr fontId="3"/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G31"/>
  <sheetViews>
    <sheetView zoomScale="80" zoomScaleNormal="80" workbookViewId="0"/>
  </sheetViews>
  <sheetFormatPr defaultColWidth="9.21875" defaultRowHeight="13.5" x14ac:dyDescent="0.25"/>
  <cols>
    <col min="1" max="1" width="87.21875" style="13" customWidth="1"/>
    <col min="2" max="2" width="6.6640625" style="13" customWidth="1"/>
    <col min="3" max="31" width="5.6640625" style="13" customWidth="1"/>
    <col min="32" max="32" width="4.44140625" style="13" customWidth="1"/>
    <col min="33" max="33" width="5.6640625" style="13" customWidth="1"/>
    <col min="34" max="16384" width="9.21875" style="13"/>
  </cols>
  <sheetData>
    <row r="1" spans="1:33" s="2" customFormat="1" ht="17.25" x14ac:dyDescent="0.25">
      <c r="A1" s="1" t="s">
        <v>0</v>
      </c>
      <c r="B1" s="1"/>
      <c r="E1" s="3"/>
      <c r="G1" s="4"/>
      <c r="H1" s="1"/>
    </row>
    <row r="2" spans="1:33" s="2" customFormat="1" ht="18" thickBot="1" x14ac:dyDescent="0.3">
      <c r="A2" s="1" t="s">
        <v>1</v>
      </c>
      <c r="B2" s="5" t="s">
        <v>73</v>
      </c>
      <c r="G2" s="4"/>
      <c r="H2" s="1"/>
    </row>
    <row r="3" spans="1:33" s="2" customFormat="1" ht="15" customHeight="1" thickTop="1" thickBot="1" x14ac:dyDescent="0.3">
      <c r="A3" s="6" t="s">
        <v>2</v>
      </c>
      <c r="B3" s="7"/>
      <c r="G3" s="4"/>
      <c r="H3" s="1"/>
    </row>
    <row r="4" spans="1:33" s="2" customFormat="1" ht="15" customHeight="1" thickTop="1" thickBot="1" x14ac:dyDescent="0.3">
      <c r="A4" s="6" t="s">
        <v>3</v>
      </c>
      <c r="B4" s="7"/>
      <c r="G4" s="4"/>
      <c r="H4" s="1"/>
    </row>
    <row r="5" spans="1:33" s="2" customFormat="1" ht="15" customHeight="1" thickTop="1" thickBot="1" x14ac:dyDescent="0.3">
      <c r="A5" s="6" t="s">
        <v>4</v>
      </c>
      <c r="B5" s="7"/>
      <c r="G5" s="4"/>
      <c r="H5" s="1"/>
    </row>
    <row r="6" spans="1:33" s="8" customFormat="1" ht="15" customHeight="1" thickTop="1" thickBot="1" x14ac:dyDescent="0.3">
      <c r="A6" s="6" t="s">
        <v>5</v>
      </c>
      <c r="B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5" customHeight="1" thickTop="1" x14ac:dyDescent="0.25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9"/>
      <c r="Q7" s="12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x14ac:dyDescent="0.25">
      <c r="A8" s="79" t="s">
        <v>6</v>
      </c>
      <c r="B8" s="81" t="s">
        <v>7</v>
      </c>
      <c r="C8" s="14">
        <v>43084</v>
      </c>
      <c r="D8" s="15">
        <v>43085</v>
      </c>
      <c r="E8" s="15">
        <v>43086</v>
      </c>
      <c r="F8" s="15">
        <v>43087</v>
      </c>
      <c r="G8" s="15">
        <v>43088</v>
      </c>
      <c r="H8" s="15">
        <v>43089</v>
      </c>
      <c r="I8" s="15">
        <v>43090</v>
      </c>
      <c r="J8" s="15">
        <v>43091</v>
      </c>
      <c r="K8" s="15">
        <v>43092</v>
      </c>
      <c r="L8" s="15">
        <v>43093</v>
      </c>
      <c r="M8" s="15">
        <v>43094</v>
      </c>
      <c r="N8" s="15">
        <v>43095</v>
      </c>
      <c r="O8" s="15">
        <v>43096</v>
      </c>
      <c r="P8" s="15">
        <v>43097</v>
      </c>
      <c r="Q8" s="15">
        <v>43098</v>
      </c>
      <c r="R8" s="15">
        <v>43099</v>
      </c>
      <c r="S8" s="15">
        <v>43100</v>
      </c>
      <c r="T8" s="15">
        <v>43101</v>
      </c>
      <c r="U8" s="15">
        <v>43102</v>
      </c>
      <c r="V8" s="15">
        <v>43103</v>
      </c>
      <c r="W8" s="15">
        <v>43104</v>
      </c>
      <c r="X8" s="15">
        <v>43105</v>
      </c>
      <c r="Y8" s="15">
        <v>43106</v>
      </c>
      <c r="Z8" s="15">
        <v>43107</v>
      </c>
      <c r="AA8" s="15">
        <v>43108</v>
      </c>
      <c r="AB8" s="15">
        <v>43109</v>
      </c>
      <c r="AC8" s="15">
        <v>43110</v>
      </c>
      <c r="AD8" s="15">
        <v>43111</v>
      </c>
      <c r="AE8" s="15">
        <v>43112</v>
      </c>
      <c r="AF8" s="15">
        <v>43113</v>
      </c>
      <c r="AG8" s="15">
        <v>43114</v>
      </c>
    </row>
    <row r="9" spans="1:33" x14ac:dyDescent="0.25">
      <c r="A9" s="79"/>
      <c r="B9" s="82"/>
      <c r="C9" s="16">
        <f t="shared" ref="C9:AG9" si="0">C8</f>
        <v>43084</v>
      </c>
      <c r="D9" s="17">
        <f t="shared" si="0"/>
        <v>43085</v>
      </c>
      <c r="E9" s="17">
        <f t="shared" si="0"/>
        <v>43086</v>
      </c>
      <c r="F9" s="17">
        <f t="shared" si="0"/>
        <v>43087</v>
      </c>
      <c r="G9" s="17">
        <f t="shared" si="0"/>
        <v>43088</v>
      </c>
      <c r="H9" s="17">
        <f t="shared" si="0"/>
        <v>43089</v>
      </c>
      <c r="I9" s="17">
        <f t="shared" si="0"/>
        <v>43090</v>
      </c>
      <c r="J9" s="17">
        <f t="shared" si="0"/>
        <v>43091</v>
      </c>
      <c r="K9" s="17">
        <f t="shared" si="0"/>
        <v>43092</v>
      </c>
      <c r="L9" s="17">
        <f t="shared" si="0"/>
        <v>43093</v>
      </c>
      <c r="M9" s="17">
        <f t="shared" si="0"/>
        <v>43094</v>
      </c>
      <c r="N9" s="17">
        <f t="shared" si="0"/>
        <v>43095</v>
      </c>
      <c r="O9" s="17">
        <f t="shared" si="0"/>
        <v>43096</v>
      </c>
      <c r="P9" s="17">
        <f t="shared" si="0"/>
        <v>43097</v>
      </c>
      <c r="Q9" s="17">
        <f t="shared" si="0"/>
        <v>43098</v>
      </c>
      <c r="R9" s="17">
        <f t="shared" si="0"/>
        <v>43099</v>
      </c>
      <c r="S9" s="17">
        <f t="shared" si="0"/>
        <v>43100</v>
      </c>
      <c r="T9" s="17">
        <f t="shared" si="0"/>
        <v>43101</v>
      </c>
      <c r="U9" s="17">
        <f t="shared" si="0"/>
        <v>43102</v>
      </c>
      <c r="V9" s="17">
        <f t="shared" si="0"/>
        <v>43103</v>
      </c>
      <c r="W9" s="17">
        <f t="shared" si="0"/>
        <v>43104</v>
      </c>
      <c r="X9" s="17">
        <f t="shared" si="0"/>
        <v>43105</v>
      </c>
      <c r="Y9" s="17">
        <f t="shared" si="0"/>
        <v>43106</v>
      </c>
      <c r="Z9" s="17">
        <f t="shared" si="0"/>
        <v>43107</v>
      </c>
      <c r="AA9" s="17">
        <f t="shared" si="0"/>
        <v>43108</v>
      </c>
      <c r="AB9" s="17">
        <f t="shared" si="0"/>
        <v>43109</v>
      </c>
      <c r="AC9" s="17">
        <f t="shared" si="0"/>
        <v>43110</v>
      </c>
      <c r="AD9" s="17">
        <f t="shared" si="0"/>
        <v>43111</v>
      </c>
      <c r="AE9" s="17">
        <f t="shared" si="0"/>
        <v>43112</v>
      </c>
      <c r="AF9" s="17">
        <f t="shared" si="0"/>
        <v>43113</v>
      </c>
      <c r="AG9" s="17">
        <f t="shared" si="0"/>
        <v>43114</v>
      </c>
    </row>
    <row r="10" spans="1:33" x14ac:dyDescent="0.25">
      <c r="A10" s="18" t="s">
        <v>8</v>
      </c>
      <c r="B10" s="19">
        <v>1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x14ac:dyDescent="0.25">
      <c r="A11" s="20" t="s">
        <v>9</v>
      </c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x14ac:dyDescent="0.25">
      <c r="A12" s="28" t="s">
        <v>76</v>
      </c>
      <c r="B12" s="32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x14ac:dyDescent="0.25">
      <c r="A13" s="24" t="s">
        <v>10</v>
      </c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spans="1:33" x14ac:dyDescent="0.25">
      <c r="A14" s="28" t="s">
        <v>11</v>
      </c>
      <c r="B14" s="29">
        <v>30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x14ac:dyDescent="0.25">
      <c r="A15" s="28" t="s">
        <v>28</v>
      </c>
      <c r="B15" s="30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x14ac:dyDescent="0.25">
      <c r="A16" s="31" t="s">
        <v>13</v>
      </c>
      <c r="B16" s="29">
        <v>30</v>
      </c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x14ac:dyDescent="0.25">
      <c r="A17" s="20" t="s">
        <v>14</v>
      </c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:33" x14ac:dyDescent="0.25">
      <c r="A18" s="18" t="s">
        <v>15</v>
      </c>
      <c r="B18" s="29">
        <v>5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x14ac:dyDescent="0.25">
      <c r="A19" s="18" t="s">
        <v>16</v>
      </c>
      <c r="B19" s="30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x14ac:dyDescent="0.25">
      <c r="A20" s="20" t="s">
        <v>17</v>
      </c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x14ac:dyDescent="0.25">
      <c r="A21" s="33" t="s">
        <v>74</v>
      </c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x14ac:dyDescent="0.25">
      <c r="A22" s="28" t="s">
        <v>75</v>
      </c>
      <c r="B22" s="30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x14ac:dyDescent="0.25">
      <c r="A23" s="28" t="s">
        <v>12</v>
      </c>
      <c r="B23" s="3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x14ac:dyDescent="0.25">
      <c r="A24" s="28" t="s">
        <v>20</v>
      </c>
      <c r="B24" s="30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x14ac:dyDescent="0.25">
      <c r="A25" s="20" t="s">
        <v>21</v>
      </c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x14ac:dyDescent="0.25">
      <c r="A26" s="18" t="s">
        <v>15</v>
      </c>
      <c r="B26" s="30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15.6" customHeight="1" x14ac:dyDescent="0.25">
      <c r="A27" s="18" t="s">
        <v>16</v>
      </c>
      <c r="B27" s="30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x14ac:dyDescent="0.25">
      <c r="A28" s="83" t="s">
        <v>22</v>
      </c>
      <c r="B28" s="85"/>
      <c r="C28" s="8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</row>
    <row r="29" spans="1:33" x14ac:dyDescent="0.25">
      <c r="A29" s="84"/>
      <c r="B29" s="86"/>
      <c r="C29" s="88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3" hidden="1" x14ac:dyDescent="0.25">
      <c r="AF30" s="13" t="s">
        <v>23</v>
      </c>
      <c r="AG30" s="34">
        <f>SUM(C10:AG10, C13:AG16, C18:AG19, C21:AG28, C26:AG27)</f>
        <v>0</v>
      </c>
    </row>
    <row r="31" spans="1:33" hidden="1" x14ac:dyDescent="0.25">
      <c r="AF31" s="13" t="s">
        <v>24</v>
      </c>
      <c r="AG31" s="35">
        <f>SUM(C10:AG10)</f>
        <v>0</v>
      </c>
    </row>
  </sheetData>
  <mergeCells count="35">
    <mergeCell ref="D28:D29"/>
    <mergeCell ref="A8:A9"/>
    <mergeCell ref="B8:B9"/>
    <mergeCell ref="A28:A29"/>
    <mergeCell ref="B28:B29"/>
    <mergeCell ref="C28:C29"/>
    <mergeCell ref="P28:P29"/>
    <mergeCell ref="E28:E29"/>
    <mergeCell ref="F28:F29"/>
    <mergeCell ref="G28:G29"/>
    <mergeCell ref="H28:H29"/>
    <mergeCell ref="J28:J29"/>
    <mergeCell ref="K28:K29"/>
    <mergeCell ref="L28:L29"/>
    <mergeCell ref="I28:I29"/>
    <mergeCell ref="M28:M29"/>
    <mergeCell ref="N28:N29"/>
    <mergeCell ref="O28:O29"/>
    <mergeCell ref="AB28:AB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C28:AC29"/>
    <mergeCell ref="AD28:AD29"/>
    <mergeCell ref="AE28:AE29"/>
    <mergeCell ref="AF28:AF29"/>
    <mergeCell ref="AG28:AG29"/>
  </mergeCells>
  <phoneticPr fontId="3"/>
  <pageMargins left="0.7" right="0.7" top="0.75" bottom="0.75" header="0.3" footer="0.3"/>
  <pageSetup paperSize="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H31"/>
  <sheetViews>
    <sheetView zoomScale="70" zoomScaleNormal="70" workbookViewId="0"/>
  </sheetViews>
  <sheetFormatPr defaultRowHeight="15.75" x14ac:dyDescent="0.25"/>
  <cols>
    <col min="1" max="1" width="90.77734375" customWidth="1"/>
    <col min="2" max="2" width="6.6640625" customWidth="1"/>
    <col min="3" max="32" width="5.6640625" customWidth="1"/>
  </cols>
  <sheetData>
    <row r="1" spans="1:34" s="36" customFormat="1" ht="19.5" x14ac:dyDescent="0.25">
      <c r="A1" s="1" t="s">
        <v>0</v>
      </c>
      <c r="B1" s="1"/>
      <c r="F1" s="4"/>
      <c r="G1" s="1"/>
    </row>
    <row r="2" spans="1:34" s="36" customFormat="1" ht="20.25" thickBot="1" x14ac:dyDescent="0.3">
      <c r="A2" s="1" t="s">
        <v>25</v>
      </c>
      <c r="B2" s="5" t="s">
        <v>73</v>
      </c>
      <c r="F2" s="4"/>
      <c r="G2" s="1"/>
    </row>
    <row r="3" spans="1:34" s="36" customFormat="1" ht="15" customHeight="1" thickTop="1" thickBot="1" x14ac:dyDescent="0.3">
      <c r="A3" s="6" t="s">
        <v>2</v>
      </c>
      <c r="B3" s="37"/>
      <c r="F3" s="4"/>
      <c r="G3" s="1"/>
    </row>
    <row r="4" spans="1:34" s="36" customFormat="1" ht="15" customHeight="1" thickTop="1" thickBot="1" x14ac:dyDescent="0.3">
      <c r="A4" s="6" t="s">
        <v>3</v>
      </c>
      <c r="B4" s="37"/>
      <c r="F4" s="4"/>
      <c r="G4" s="1"/>
    </row>
    <row r="5" spans="1:34" s="36" customFormat="1" ht="15" customHeight="1" thickTop="1" thickBot="1" x14ac:dyDescent="0.3">
      <c r="A5" s="6" t="s">
        <v>4</v>
      </c>
      <c r="B5" s="37"/>
      <c r="F5" s="4"/>
      <c r="G5" s="1"/>
    </row>
    <row r="6" spans="1:34" s="39" customFormat="1" ht="17.25" thickTop="1" thickBot="1" x14ac:dyDescent="0.3">
      <c r="A6" s="6" t="s">
        <v>5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4" ht="16.5" thickTop="1" x14ac:dyDescent="0.25">
      <c r="A7" s="10"/>
      <c r="B7" s="1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4" s="41" customFormat="1" x14ac:dyDescent="0.25">
      <c r="A8" s="89"/>
      <c r="B8" s="90" t="s">
        <v>7</v>
      </c>
      <c r="C8" s="14">
        <v>43084</v>
      </c>
      <c r="D8" s="15">
        <v>43085</v>
      </c>
      <c r="E8" s="15">
        <v>43086</v>
      </c>
      <c r="F8" s="15">
        <v>43087</v>
      </c>
      <c r="G8" s="15">
        <v>43088</v>
      </c>
      <c r="H8" s="15">
        <v>43089</v>
      </c>
      <c r="I8" s="15">
        <v>43090</v>
      </c>
      <c r="J8" s="15">
        <v>43091</v>
      </c>
      <c r="K8" s="15">
        <v>43092</v>
      </c>
      <c r="L8" s="15">
        <v>43093</v>
      </c>
      <c r="M8" s="15">
        <v>43094</v>
      </c>
      <c r="N8" s="15">
        <v>43095</v>
      </c>
      <c r="O8" s="15">
        <v>43096</v>
      </c>
      <c r="P8" s="15">
        <v>43097</v>
      </c>
      <c r="Q8" s="15">
        <v>43098</v>
      </c>
      <c r="R8" s="15">
        <v>43099</v>
      </c>
      <c r="S8" s="15">
        <v>43100</v>
      </c>
      <c r="T8" s="15">
        <v>43101</v>
      </c>
      <c r="U8" s="15">
        <v>43102</v>
      </c>
      <c r="V8" s="15">
        <v>43103</v>
      </c>
      <c r="W8" s="15">
        <v>43104</v>
      </c>
      <c r="X8" s="15">
        <v>43105</v>
      </c>
      <c r="Y8" s="15">
        <v>43106</v>
      </c>
      <c r="Z8" s="15">
        <v>43107</v>
      </c>
      <c r="AA8" s="15">
        <v>43108</v>
      </c>
      <c r="AB8" s="15">
        <v>43109</v>
      </c>
      <c r="AC8" s="15">
        <v>43110</v>
      </c>
      <c r="AD8" s="15">
        <v>43111</v>
      </c>
      <c r="AE8" s="15">
        <v>43112</v>
      </c>
      <c r="AF8" s="15">
        <v>43113</v>
      </c>
      <c r="AG8" s="15">
        <v>43114</v>
      </c>
    </row>
    <row r="9" spans="1:34" x14ac:dyDescent="0.25">
      <c r="A9" s="89"/>
      <c r="B9" s="90"/>
      <c r="C9" s="16">
        <f t="shared" ref="C9:AG9" si="0">C8</f>
        <v>43084</v>
      </c>
      <c r="D9" s="17">
        <f t="shared" si="0"/>
        <v>43085</v>
      </c>
      <c r="E9" s="17">
        <f t="shared" si="0"/>
        <v>43086</v>
      </c>
      <c r="F9" s="17">
        <f t="shared" si="0"/>
        <v>43087</v>
      </c>
      <c r="G9" s="17">
        <f t="shared" si="0"/>
        <v>43088</v>
      </c>
      <c r="H9" s="17">
        <f t="shared" si="0"/>
        <v>43089</v>
      </c>
      <c r="I9" s="17">
        <f t="shared" si="0"/>
        <v>43090</v>
      </c>
      <c r="J9" s="17">
        <f t="shared" si="0"/>
        <v>43091</v>
      </c>
      <c r="K9" s="17">
        <f t="shared" si="0"/>
        <v>43092</v>
      </c>
      <c r="L9" s="17">
        <f t="shared" si="0"/>
        <v>43093</v>
      </c>
      <c r="M9" s="17">
        <f t="shared" si="0"/>
        <v>43094</v>
      </c>
      <c r="N9" s="17">
        <f t="shared" si="0"/>
        <v>43095</v>
      </c>
      <c r="O9" s="17">
        <f t="shared" si="0"/>
        <v>43096</v>
      </c>
      <c r="P9" s="17">
        <f t="shared" si="0"/>
        <v>43097</v>
      </c>
      <c r="Q9" s="17">
        <f t="shared" si="0"/>
        <v>43098</v>
      </c>
      <c r="R9" s="17">
        <f t="shared" si="0"/>
        <v>43099</v>
      </c>
      <c r="S9" s="17">
        <f t="shared" si="0"/>
        <v>43100</v>
      </c>
      <c r="T9" s="17">
        <f t="shared" si="0"/>
        <v>43101</v>
      </c>
      <c r="U9" s="17">
        <f t="shared" si="0"/>
        <v>43102</v>
      </c>
      <c r="V9" s="17">
        <f t="shared" si="0"/>
        <v>43103</v>
      </c>
      <c r="W9" s="17">
        <f t="shared" si="0"/>
        <v>43104</v>
      </c>
      <c r="X9" s="17">
        <f t="shared" si="0"/>
        <v>43105</v>
      </c>
      <c r="Y9" s="17">
        <f t="shared" si="0"/>
        <v>43106</v>
      </c>
      <c r="Z9" s="17">
        <f t="shared" si="0"/>
        <v>43107</v>
      </c>
      <c r="AA9" s="17">
        <f t="shared" si="0"/>
        <v>43108</v>
      </c>
      <c r="AB9" s="17">
        <f t="shared" si="0"/>
        <v>43109</v>
      </c>
      <c r="AC9" s="17">
        <f t="shared" si="0"/>
        <v>43110</v>
      </c>
      <c r="AD9" s="17">
        <f t="shared" si="0"/>
        <v>43111</v>
      </c>
      <c r="AE9" s="17">
        <f t="shared" si="0"/>
        <v>43112</v>
      </c>
      <c r="AF9" s="17">
        <f t="shared" si="0"/>
        <v>43113</v>
      </c>
      <c r="AG9" s="17">
        <f t="shared" si="0"/>
        <v>43114</v>
      </c>
    </row>
    <row r="10" spans="1:34" s="13" customFormat="1" ht="13.5" x14ac:dyDescent="0.25">
      <c r="A10" s="18" t="s">
        <v>8</v>
      </c>
      <c r="B10" s="19">
        <v>1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4" x14ac:dyDescent="0.25">
      <c r="A11" s="42" t="s">
        <v>9</v>
      </c>
      <c r="B11" s="21"/>
      <c r="C11" s="4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44"/>
    </row>
    <row r="12" spans="1:34" x14ac:dyDescent="0.25">
      <c r="A12" s="45" t="s">
        <v>26</v>
      </c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46"/>
      <c r="AH12" s="47"/>
    </row>
    <row r="13" spans="1:34" x14ac:dyDescent="0.25">
      <c r="A13" s="48" t="s">
        <v>27</v>
      </c>
      <c r="B13" s="30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46"/>
      <c r="AH13" s="47"/>
    </row>
    <row r="14" spans="1:34" x14ac:dyDescent="0.25">
      <c r="A14" s="49" t="s">
        <v>28</v>
      </c>
      <c r="B14" s="32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6"/>
      <c r="AH14" s="47"/>
    </row>
    <row r="15" spans="1:34" x14ac:dyDescent="0.25">
      <c r="A15" s="49" t="s">
        <v>29</v>
      </c>
      <c r="B15" s="32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46"/>
      <c r="AH15" s="47"/>
    </row>
    <row r="16" spans="1:34" x14ac:dyDescent="0.25">
      <c r="A16" s="42" t="s">
        <v>30</v>
      </c>
      <c r="B16" s="21"/>
      <c r="C16" s="4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44"/>
    </row>
    <row r="17" spans="1:34" x14ac:dyDescent="0.25">
      <c r="A17" s="50" t="s">
        <v>15</v>
      </c>
      <c r="B17" s="30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46"/>
      <c r="AH17" s="47"/>
    </row>
    <row r="18" spans="1:34" x14ac:dyDescent="0.25">
      <c r="A18" s="50" t="s">
        <v>16</v>
      </c>
      <c r="B18" s="3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46"/>
      <c r="AH18" s="47"/>
    </row>
    <row r="19" spans="1:34" x14ac:dyDescent="0.25">
      <c r="A19" s="42" t="s">
        <v>17</v>
      </c>
      <c r="B19" s="21"/>
      <c r="C19" s="4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44"/>
    </row>
    <row r="20" spans="1:34" x14ac:dyDescent="0.25">
      <c r="A20" s="74" t="s">
        <v>18</v>
      </c>
      <c r="B20" s="32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46"/>
      <c r="AH20" s="47"/>
    </row>
    <row r="21" spans="1:34" x14ac:dyDescent="0.25">
      <c r="A21" s="74" t="s">
        <v>19</v>
      </c>
      <c r="B21" s="32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46"/>
      <c r="AH21" s="47"/>
    </row>
    <row r="22" spans="1:34" x14ac:dyDescent="0.25">
      <c r="A22" s="51" t="s">
        <v>31</v>
      </c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46"/>
      <c r="AH22" s="47"/>
    </row>
    <row r="23" spans="1:34" x14ac:dyDescent="0.25">
      <c r="A23" s="48" t="s">
        <v>32</v>
      </c>
      <c r="B23" s="3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46"/>
      <c r="AH23" s="47"/>
    </row>
    <row r="24" spans="1:34" s="13" customFormat="1" ht="13.5" x14ac:dyDescent="0.25">
      <c r="A24" s="28" t="s">
        <v>12</v>
      </c>
      <c r="B24" s="30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4" s="13" customFormat="1" ht="13.5" x14ac:dyDescent="0.25">
      <c r="A25" s="28" t="s">
        <v>20</v>
      </c>
      <c r="B25" s="30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4" x14ac:dyDescent="0.25">
      <c r="A26" s="42" t="s">
        <v>33</v>
      </c>
      <c r="B26" s="21"/>
      <c r="C26" s="4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44"/>
    </row>
    <row r="27" spans="1:34" x14ac:dyDescent="0.25">
      <c r="A27" s="50" t="s">
        <v>15</v>
      </c>
      <c r="B27" s="30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46"/>
    </row>
    <row r="28" spans="1:34" ht="15.6" customHeight="1" x14ac:dyDescent="0.25">
      <c r="A28" s="50" t="s">
        <v>16</v>
      </c>
      <c r="B28" s="3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46"/>
    </row>
    <row r="29" spans="1:34" s="13" customFormat="1" ht="13.5" x14ac:dyDescent="0.25">
      <c r="A29" s="83" t="s">
        <v>22</v>
      </c>
      <c r="B29" s="85"/>
      <c r="C29" s="87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4" s="13" customFormat="1" ht="13.5" x14ac:dyDescent="0.25">
      <c r="A30" s="84"/>
      <c r="B30" s="86"/>
      <c r="C30" s="88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4" s="13" customFormat="1" ht="13.5" hidden="1" x14ac:dyDescent="0.25">
      <c r="AF31" s="13" t="s">
        <v>23</v>
      </c>
      <c r="AG31" s="34">
        <f>SUM(C12:AG15, C17:AG18, C20:AG25, C27:AG28)</f>
        <v>0</v>
      </c>
    </row>
  </sheetData>
  <mergeCells count="35">
    <mergeCell ref="D29:D30"/>
    <mergeCell ref="A8:A9"/>
    <mergeCell ref="B8:B9"/>
    <mergeCell ref="A29:A30"/>
    <mergeCell ref="B29:B30"/>
    <mergeCell ref="C29:C30"/>
    <mergeCell ref="P29:P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AB29:AB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C29:AC30"/>
    <mergeCell ref="AD29:AD30"/>
    <mergeCell ref="AE29:AE30"/>
    <mergeCell ref="AF29:AF30"/>
    <mergeCell ref="AG29:AG30"/>
  </mergeCells>
  <phoneticPr fontId="3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39"/>
  <sheetViews>
    <sheetView zoomScale="70" zoomScaleNormal="70" workbookViewId="0"/>
  </sheetViews>
  <sheetFormatPr defaultRowHeight="15.75" x14ac:dyDescent="0.25"/>
  <cols>
    <col min="1" max="1" width="7.5546875" customWidth="1"/>
    <col min="2" max="2" width="4.44140625" customWidth="1"/>
    <col min="3" max="3" width="10.21875" customWidth="1"/>
    <col min="4" max="4" width="12.77734375" customWidth="1"/>
  </cols>
  <sheetData>
    <row r="1" spans="1:33" s="36" customFormat="1" ht="19.5" x14ac:dyDescent="0.25">
      <c r="A1" s="1" t="s">
        <v>0</v>
      </c>
      <c r="F1" s="4"/>
      <c r="G1" s="1"/>
    </row>
    <row r="2" spans="1:33" s="36" customFormat="1" ht="20.25" thickBot="1" x14ac:dyDescent="0.3">
      <c r="A2" s="1" t="s">
        <v>34</v>
      </c>
      <c r="F2" s="4"/>
      <c r="G2" s="5" t="s">
        <v>73</v>
      </c>
    </row>
    <row r="3" spans="1:33" s="36" customFormat="1" ht="15" customHeight="1" thickTop="1" thickBot="1" x14ac:dyDescent="0.3">
      <c r="A3" s="91" t="s">
        <v>2</v>
      </c>
      <c r="B3" s="91"/>
      <c r="C3" s="52"/>
      <c r="F3" s="4"/>
      <c r="G3" s="1"/>
    </row>
    <row r="4" spans="1:33" s="36" customFormat="1" ht="15" customHeight="1" thickTop="1" thickBot="1" x14ac:dyDescent="0.3">
      <c r="A4" s="91" t="s">
        <v>3</v>
      </c>
      <c r="B4" s="91"/>
      <c r="C4" s="52"/>
      <c r="F4" s="4"/>
      <c r="G4" s="1"/>
    </row>
    <row r="5" spans="1:33" s="39" customFormat="1" ht="17.25" thickTop="1" thickBot="1" x14ac:dyDescent="0.3">
      <c r="A5" s="91" t="s">
        <v>4</v>
      </c>
      <c r="B5" s="91"/>
      <c r="C5" s="52"/>
      <c r="D5" s="53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16.5" thickTop="1" x14ac:dyDescent="0.25"/>
    <row r="7" spans="1:33" x14ac:dyDescent="0.25">
      <c r="A7" s="79" t="s">
        <v>35</v>
      </c>
      <c r="B7" s="79"/>
      <c r="C7" s="54" t="s">
        <v>36</v>
      </c>
      <c r="D7" s="54" t="s">
        <v>37</v>
      </c>
    </row>
    <row r="8" spans="1:33" x14ac:dyDescent="0.25">
      <c r="A8" s="55">
        <v>43084</v>
      </c>
      <c r="B8" s="17">
        <f t="shared" ref="B8:B38" si="0">A8</f>
        <v>43084</v>
      </c>
      <c r="C8" s="54"/>
      <c r="D8" s="54"/>
    </row>
    <row r="9" spans="1:33" x14ac:dyDescent="0.25">
      <c r="A9" s="55">
        <v>43085</v>
      </c>
      <c r="B9" s="17">
        <f t="shared" si="0"/>
        <v>43085</v>
      </c>
      <c r="C9" s="54"/>
      <c r="D9" s="54"/>
    </row>
    <row r="10" spans="1:33" x14ac:dyDescent="0.25">
      <c r="A10" s="55">
        <v>43086</v>
      </c>
      <c r="B10" s="17">
        <f t="shared" si="0"/>
        <v>43086</v>
      </c>
      <c r="C10" s="54"/>
      <c r="D10" s="54"/>
    </row>
    <row r="11" spans="1:33" x14ac:dyDescent="0.25">
      <c r="A11" s="55">
        <v>43087</v>
      </c>
      <c r="B11" s="17">
        <f t="shared" si="0"/>
        <v>43087</v>
      </c>
      <c r="C11" s="54"/>
      <c r="D11" s="54"/>
    </row>
    <row r="12" spans="1:33" x14ac:dyDescent="0.25">
      <c r="A12" s="55">
        <v>43088</v>
      </c>
      <c r="B12" s="17">
        <f t="shared" si="0"/>
        <v>43088</v>
      </c>
      <c r="C12" s="54"/>
      <c r="D12" s="54"/>
    </row>
    <row r="13" spans="1:33" x14ac:dyDescent="0.25">
      <c r="A13" s="55">
        <v>43089</v>
      </c>
      <c r="B13" s="17">
        <f t="shared" si="0"/>
        <v>43089</v>
      </c>
      <c r="C13" s="54"/>
      <c r="D13" s="54"/>
    </row>
    <row r="14" spans="1:33" x14ac:dyDescent="0.25">
      <c r="A14" s="55">
        <v>43090</v>
      </c>
      <c r="B14" s="17">
        <f t="shared" si="0"/>
        <v>43090</v>
      </c>
      <c r="C14" s="54"/>
      <c r="D14" s="54"/>
    </row>
    <row r="15" spans="1:33" x14ac:dyDescent="0.25">
      <c r="A15" s="55">
        <v>43091</v>
      </c>
      <c r="B15" s="17">
        <f t="shared" si="0"/>
        <v>43091</v>
      </c>
      <c r="C15" s="54"/>
      <c r="D15" s="54"/>
    </row>
    <row r="16" spans="1:33" x14ac:dyDescent="0.25">
      <c r="A16" s="55">
        <v>43092</v>
      </c>
      <c r="B16" s="17">
        <f t="shared" si="0"/>
        <v>43092</v>
      </c>
      <c r="C16" s="54"/>
      <c r="D16" s="54"/>
    </row>
    <row r="17" spans="1:4" x14ac:dyDescent="0.25">
      <c r="A17" s="55">
        <v>43093</v>
      </c>
      <c r="B17" s="17">
        <f t="shared" si="0"/>
        <v>43093</v>
      </c>
      <c r="C17" s="54"/>
      <c r="D17" s="54"/>
    </row>
    <row r="18" spans="1:4" x14ac:dyDescent="0.25">
      <c r="A18" s="55">
        <v>43094</v>
      </c>
      <c r="B18" s="17">
        <f t="shared" si="0"/>
        <v>43094</v>
      </c>
      <c r="C18" s="54"/>
      <c r="D18" s="54"/>
    </row>
    <row r="19" spans="1:4" x14ac:dyDescent="0.25">
      <c r="A19" s="55">
        <v>43095</v>
      </c>
      <c r="B19" s="17">
        <f t="shared" si="0"/>
        <v>43095</v>
      </c>
      <c r="C19" s="54"/>
      <c r="D19" s="54"/>
    </row>
    <row r="20" spans="1:4" x14ac:dyDescent="0.25">
      <c r="A20" s="55">
        <v>43096</v>
      </c>
      <c r="B20" s="17">
        <f t="shared" si="0"/>
        <v>43096</v>
      </c>
      <c r="C20" s="54"/>
      <c r="D20" s="54"/>
    </row>
    <row r="21" spans="1:4" x14ac:dyDescent="0.25">
      <c r="A21" s="55">
        <v>43097</v>
      </c>
      <c r="B21" s="17">
        <f t="shared" si="0"/>
        <v>43097</v>
      </c>
      <c r="C21" s="54"/>
      <c r="D21" s="54"/>
    </row>
    <row r="22" spans="1:4" x14ac:dyDescent="0.25">
      <c r="A22" s="55">
        <v>43098</v>
      </c>
      <c r="B22" s="17">
        <f t="shared" si="0"/>
        <v>43098</v>
      </c>
      <c r="C22" s="54"/>
      <c r="D22" s="54"/>
    </row>
    <row r="23" spans="1:4" x14ac:dyDescent="0.25">
      <c r="A23" s="55">
        <v>43099</v>
      </c>
      <c r="B23" s="17">
        <f t="shared" si="0"/>
        <v>43099</v>
      </c>
      <c r="C23" s="54"/>
      <c r="D23" s="54"/>
    </row>
    <row r="24" spans="1:4" x14ac:dyDescent="0.25">
      <c r="A24" s="55">
        <v>43100</v>
      </c>
      <c r="B24" s="17">
        <f t="shared" si="0"/>
        <v>43100</v>
      </c>
      <c r="C24" s="54"/>
      <c r="D24" s="54"/>
    </row>
    <row r="25" spans="1:4" x14ac:dyDescent="0.25">
      <c r="A25" s="55">
        <v>43101</v>
      </c>
      <c r="B25" s="17">
        <f t="shared" si="0"/>
        <v>43101</v>
      </c>
      <c r="C25" s="54"/>
      <c r="D25" s="54"/>
    </row>
    <row r="26" spans="1:4" x14ac:dyDescent="0.25">
      <c r="A26" s="55">
        <v>43102</v>
      </c>
      <c r="B26" s="17">
        <f t="shared" si="0"/>
        <v>43102</v>
      </c>
      <c r="C26" s="54"/>
      <c r="D26" s="54"/>
    </row>
    <row r="27" spans="1:4" x14ac:dyDescent="0.25">
      <c r="A27" s="55">
        <v>43103</v>
      </c>
      <c r="B27" s="17">
        <f t="shared" si="0"/>
        <v>43103</v>
      </c>
      <c r="C27" s="54"/>
      <c r="D27" s="54"/>
    </row>
    <row r="28" spans="1:4" x14ac:dyDescent="0.25">
      <c r="A28" s="55">
        <v>43104</v>
      </c>
      <c r="B28" s="17">
        <f t="shared" si="0"/>
        <v>43104</v>
      </c>
      <c r="C28" s="54"/>
      <c r="D28" s="54"/>
    </row>
    <row r="29" spans="1:4" x14ac:dyDescent="0.25">
      <c r="A29" s="55">
        <v>43105</v>
      </c>
      <c r="B29" s="17">
        <f t="shared" si="0"/>
        <v>43105</v>
      </c>
      <c r="C29" s="54"/>
      <c r="D29" s="54"/>
    </row>
    <row r="30" spans="1:4" x14ac:dyDescent="0.25">
      <c r="A30" s="55">
        <v>43106</v>
      </c>
      <c r="B30" s="17">
        <f t="shared" si="0"/>
        <v>43106</v>
      </c>
      <c r="C30" s="54"/>
      <c r="D30" s="54"/>
    </row>
    <row r="31" spans="1:4" x14ac:dyDescent="0.25">
      <c r="A31" s="55">
        <v>43107</v>
      </c>
      <c r="B31" s="17">
        <f t="shared" si="0"/>
        <v>43107</v>
      </c>
      <c r="C31" s="54"/>
      <c r="D31" s="54"/>
    </row>
    <row r="32" spans="1:4" x14ac:dyDescent="0.25">
      <c r="A32" s="55">
        <v>43108</v>
      </c>
      <c r="B32" s="17">
        <f t="shared" si="0"/>
        <v>43108</v>
      </c>
      <c r="C32" s="54"/>
      <c r="D32" s="54"/>
    </row>
    <row r="33" spans="1:4" x14ac:dyDescent="0.25">
      <c r="A33" s="55">
        <v>43109</v>
      </c>
      <c r="B33" s="17">
        <f t="shared" si="0"/>
        <v>43109</v>
      </c>
      <c r="C33" s="54"/>
      <c r="D33" s="54"/>
    </row>
    <row r="34" spans="1:4" x14ac:dyDescent="0.25">
      <c r="A34" s="55">
        <v>43110</v>
      </c>
      <c r="B34" s="17">
        <f t="shared" si="0"/>
        <v>43110</v>
      </c>
      <c r="C34" s="54"/>
      <c r="D34" s="54"/>
    </row>
    <row r="35" spans="1:4" x14ac:dyDescent="0.25">
      <c r="A35" s="55">
        <v>43111</v>
      </c>
      <c r="B35" s="17">
        <f t="shared" si="0"/>
        <v>43111</v>
      </c>
      <c r="C35" s="54"/>
      <c r="D35" s="54"/>
    </row>
    <row r="36" spans="1:4" x14ac:dyDescent="0.25">
      <c r="A36" s="55">
        <v>43112</v>
      </c>
      <c r="B36" s="17">
        <f t="shared" si="0"/>
        <v>43112</v>
      </c>
      <c r="C36" s="54"/>
      <c r="D36" s="54"/>
    </row>
    <row r="37" spans="1:4" x14ac:dyDescent="0.25">
      <c r="A37" s="55">
        <v>43113</v>
      </c>
      <c r="B37" s="17">
        <f t="shared" si="0"/>
        <v>43113</v>
      </c>
      <c r="C37" s="54"/>
      <c r="D37" s="54"/>
    </row>
    <row r="38" spans="1:4" x14ac:dyDescent="0.25">
      <c r="A38" s="55">
        <v>43114</v>
      </c>
      <c r="B38" s="17">
        <f t="shared" si="0"/>
        <v>43114</v>
      </c>
      <c r="C38" s="54"/>
      <c r="D38" s="54"/>
    </row>
    <row r="39" spans="1:4" hidden="1" x14ac:dyDescent="0.25">
      <c r="A39" s="92" t="s">
        <v>23</v>
      </c>
      <c r="B39" s="92"/>
      <c r="C39" s="13">
        <f>SUM(C8:C38)</f>
        <v>0</v>
      </c>
      <c r="D39" s="13">
        <f>SUM(D8:D38)</f>
        <v>0</v>
      </c>
    </row>
  </sheetData>
  <mergeCells count="5">
    <mergeCell ref="A3:B3"/>
    <mergeCell ref="A4:B4"/>
    <mergeCell ref="A5:B5"/>
    <mergeCell ref="A7:B7"/>
    <mergeCell ref="A39:B39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39"/>
  <sheetViews>
    <sheetView workbookViewId="0"/>
  </sheetViews>
  <sheetFormatPr defaultRowHeight="15.75" x14ac:dyDescent="0.25"/>
  <cols>
    <col min="1" max="1" width="7.5546875" customWidth="1"/>
    <col min="2" max="2" width="4.44140625" customWidth="1"/>
    <col min="3" max="3" width="10.21875" customWidth="1"/>
    <col min="4" max="4" width="12.77734375" customWidth="1"/>
  </cols>
  <sheetData>
    <row r="1" spans="1:33" s="36" customFormat="1" ht="19.5" x14ac:dyDescent="0.25">
      <c r="A1" s="1" t="s">
        <v>0</v>
      </c>
      <c r="F1" s="4"/>
      <c r="G1" s="1"/>
    </row>
    <row r="2" spans="1:33" s="36" customFormat="1" ht="20.25" thickBot="1" x14ac:dyDescent="0.3">
      <c r="A2" s="1" t="s">
        <v>38</v>
      </c>
      <c r="F2" s="4"/>
      <c r="G2" s="5" t="s">
        <v>73</v>
      </c>
    </row>
    <row r="3" spans="1:33" s="36" customFormat="1" ht="15" customHeight="1" thickTop="1" thickBot="1" x14ac:dyDescent="0.3">
      <c r="A3" s="91" t="s">
        <v>2</v>
      </c>
      <c r="B3" s="91"/>
      <c r="C3" s="52"/>
      <c r="F3" s="4"/>
      <c r="G3" s="1"/>
    </row>
    <row r="4" spans="1:33" s="36" customFormat="1" ht="15" customHeight="1" thickTop="1" thickBot="1" x14ac:dyDescent="0.3">
      <c r="A4" s="91" t="s">
        <v>3</v>
      </c>
      <c r="B4" s="91"/>
      <c r="C4" s="52"/>
      <c r="F4" s="4"/>
      <c r="G4" s="1"/>
    </row>
    <row r="5" spans="1:33" s="39" customFormat="1" ht="17.25" thickTop="1" thickBot="1" x14ac:dyDescent="0.3">
      <c r="A5" s="91" t="s">
        <v>4</v>
      </c>
      <c r="B5" s="91"/>
      <c r="C5" s="52"/>
      <c r="D5" s="53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16.5" thickTop="1" x14ac:dyDescent="0.25"/>
    <row r="7" spans="1:33" x14ac:dyDescent="0.25">
      <c r="A7" s="79" t="s">
        <v>35</v>
      </c>
      <c r="B7" s="79"/>
      <c r="C7" s="54" t="s">
        <v>36</v>
      </c>
      <c r="D7" s="54" t="s">
        <v>37</v>
      </c>
    </row>
    <row r="8" spans="1:33" x14ac:dyDescent="0.25">
      <c r="A8" s="55">
        <v>43084</v>
      </c>
      <c r="B8" s="17">
        <f t="shared" ref="B8:B38" si="0">A8</f>
        <v>43084</v>
      </c>
      <c r="C8" s="54"/>
      <c r="D8" s="54"/>
    </row>
    <row r="9" spans="1:33" x14ac:dyDescent="0.25">
      <c r="A9" s="55">
        <v>43085</v>
      </c>
      <c r="B9" s="17">
        <f t="shared" si="0"/>
        <v>43085</v>
      </c>
      <c r="C9" s="54"/>
      <c r="D9" s="54"/>
    </row>
    <row r="10" spans="1:33" x14ac:dyDescent="0.25">
      <c r="A10" s="55">
        <v>43086</v>
      </c>
      <c r="B10" s="17">
        <f t="shared" si="0"/>
        <v>43086</v>
      </c>
      <c r="C10" s="54"/>
      <c r="D10" s="54"/>
    </row>
    <row r="11" spans="1:33" x14ac:dyDescent="0.25">
      <c r="A11" s="55">
        <v>43087</v>
      </c>
      <c r="B11" s="17">
        <f t="shared" si="0"/>
        <v>43087</v>
      </c>
      <c r="C11" s="54"/>
      <c r="D11" s="54"/>
    </row>
    <row r="12" spans="1:33" x14ac:dyDescent="0.25">
      <c r="A12" s="55">
        <v>43088</v>
      </c>
      <c r="B12" s="17">
        <f t="shared" si="0"/>
        <v>43088</v>
      </c>
      <c r="C12" s="54"/>
      <c r="D12" s="54"/>
    </row>
    <row r="13" spans="1:33" x14ac:dyDescent="0.25">
      <c r="A13" s="55">
        <v>43089</v>
      </c>
      <c r="B13" s="17">
        <f t="shared" si="0"/>
        <v>43089</v>
      </c>
      <c r="C13" s="54"/>
      <c r="D13" s="54"/>
    </row>
    <row r="14" spans="1:33" x14ac:dyDescent="0.25">
      <c r="A14" s="55">
        <v>43090</v>
      </c>
      <c r="B14" s="17">
        <f t="shared" si="0"/>
        <v>43090</v>
      </c>
      <c r="C14" s="54"/>
      <c r="D14" s="54"/>
    </row>
    <row r="15" spans="1:33" x14ac:dyDescent="0.25">
      <c r="A15" s="55">
        <v>43091</v>
      </c>
      <c r="B15" s="17">
        <f t="shared" si="0"/>
        <v>43091</v>
      </c>
      <c r="C15" s="54"/>
      <c r="D15" s="54"/>
    </row>
    <row r="16" spans="1:33" x14ac:dyDescent="0.25">
      <c r="A16" s="55">
        <v>43092</v>
      </c>
      <c r="B16" s="17">
        <f t="shared" si="0"/>
        <v>43092</v>
      </c>
      <c r="C16" s="54"/>
      <c r="D16" s="54"/>
    </row>
    <row r="17" spans="1:4" x14ac:dyDescent="0.25">
      <c r="A17" s="55">
        <v>43093</v>
      </c>
      <c r="B17" s="17">
        <f t="shared" si="0"/>
        <v>43093</v>
      </c>
      <c r="C17" s="54"/>
      <c r="D17" s="54"/>
    </row>
    <row r="18" spans="1:4" x14ac:dyDescent="0.25">
      <c r="A18" s="55">
        <v>43094</v>
      </c>
      <c r="B18" s="17">
        <f t="shared" si="0"/>
        <v>43094</v>
      </c>
      <c r="C18" s="54"/>
      <c r="D18" s="54"/>
    </row>
    <row r="19" spans="1:4" x14ac:dyDescent="0.25">
      <c r="A19" s="55">
        <v>43095</v>
      </c>
      <c r="B19" s="17">
        <f t="shared" si="0"/>
        <v>43095</v>
      </c>
      <c r="C19" s="54"/>
      <c r="D19" s="54"/>
    </row>
    <row r="20" spans="1:4" x14ac:dyDescent="0.25">
      <c r="A20" s="55">
        <v>43096</v>
      </c>
      <c r="B20" s="17">
        <f t="shared" si="0"/>
        <v>43096</v>
      </c>
      <c r="C20" s="54"/>
      <c r="D20" s="54"/>
    </row>
    <row r="21" spans="1:4" x14ac:dyDescent="0.25">
      <c r="A21" s="55">
        <v>43097</v>
      </c>
      <c r="B21" s="17">
        <f t="shared" si="0"/>
        <v>43097</v>
      </c>
      <c r="C21" s="54"/>
      <c r="D21" s="54"/>
    </row>
    <row r="22" spans="1:4" x14ac:dyDescent="0.25">
      <c r="A22" s="55">
        <v>43098</v>
      </c>
      <c r="B22" s="17">
        <f t="shared" si="0"/>
        <v>43098</v>
      </c>
      <c r="C22" s="54"/>
      <c r="D22" s="54"/>
    </row>
    <row r="23" spans="1:4" x14ac:dyDescent="0.25">
      <c r="A23" s="55">
        <v>43099</v>
      </c>
      <c r="B23" s="17">
        <f t="shared" si="0"/>
        <v>43099</v>
      </c>
      <c r="C23" s="54"/>
      <c r="D23" s="54"/>
    </row>
    <row r="24" spans="1:4" x14ac:dyDescent="0.25">
      <c r="A24" s="55">
        <v>43100</v>
      </c>
      <c r="B24" s="17">
        <f t="shared" si="0"/>
        <v>43100</v>
      </c>
      <c r="C24" s="54"/>
      <c r="D24" s="54"/>
    </row>
    <row r="25" spans="1:4" x14ac:dyDescent="0.25">
      <c r="A25" s="55">
        <v>43101</v>
      </c>
      <c r="B25" s="17">
        <f t="shared" si="0"/>
        <v>43101</v>
      </c>
      <c r="C25" s="54"/>
      <c r="D25" s="54"/>
    </row>
    <row r="26" spans="1:4" x14ac:dyDescent="0.25">
      <c r="A26" s="55">
        <v>43102</v>
      </c>
      <c r="B26" s="17">
        <f t="shared" si="0"/>
        <v>43102</v>
      </c>
      <c r="C26" s="54"/>
      <c r="D26" s="54"/>
    </row>
    <row r="27" spans="1:4" x14ac:dyDescent="0.25">
      <c r="A27" s="55">
        <v>43103</v>
      </c>
      <c r="B27" s="17">
        <f t="shared" si="0"/>
        <v>43103</v>
      </c>
      <c r="C27" s="54"/>
      <c r="D27" s="54"/>
    </row>
    <row r="28" spans="1:4" x14ac:dyDescent="0.25">
      <c r="A28" s="55">
        <v>43104</v>
      </c>
      <c r="B28" s="17">
        <f t="shared" si="0"/>
        <v>43104</v>
      </c>
      <c r="C28" s="54"/>
      <c r="D28" s="54"/>
    </row>
    <row r="29" spans="1:4" x14ac:dyDescent="0.25">
      <c r="A29" s="55">
        <v>43105</v>
      </c>
      <c r="B29" s="17">
        <f t="shared" si="0"/>
        <v>43105</v>
      </c>
      <c r="C29" s="54"/>
      <c r="D29" s="54"/>
    </row>
    <row r="30" spans="1:4" x14ac:dyDescent="0.25">
      <c r="A30" s="55">
        <v>43106</v>
      </c>
      <c r="B30" s="17">
        <f t="shared" si="0"/>
        <v>43106</v>
      </c>
      <c r="C30" s="54"/>
      <c r="D30" s="54"/>
    </row>
    <row r="31" spans="1:4" x14ac:dyDescent="0.25">
      <c r="A31" s="55">
        <v>43107</v>
      </c>
      <c r="B31" s="17">
        <f t="shared" si="0"/>
        <v>43107</v>
      </c>
      <c r="C31" s="54"/>
      <c r="D31" s="54"/>
    </row>
    <row r="32" spans="1:4" x14ac:dyDescent="0.25">
      <c r="A32" s="55">
        <v>43108</v>
      </c>
      <c r="B32" s="17">
        <f t="shared" si="0"/>
        <v>43108</v>
      </c>
      <c r="C32" s="54"/>
      <c r="D32" s="54"/>
    </row>
    <row r="33" spans="1:4" x14ac:dyDescent="0.25">
      <c r="A33" s="55">
        <v>43109</v>
      </c>
      <c r="B33" s="17">
        <f t="shared" si="0"/>
        <v>43109</v>
      </c>
      <c r="C33" s="54"/>
      <c r="D33" s="54"/>
    </row>
    <row r="34" spans="1:4" x14ac:dyDescent="0.25">
      <c r="A34" s="55">
        <v>43110</v>
      </c>
      <c r="B34" s="17">
        <f t="shared" si="0"/>
        <v>43110</v>
      </c>
      <c r="C34" s="54"/>
      <c r="D34" s="54"/>
    </row>
    <row r="35" spans="1:4" x14ac:dyDescent="0.25">
      <c r="A35" s="55">
        <v>43111</v>
      </c>
      <c r="B35" s="17">
        <f t="shared" si="0"/>
        <v>43111</v>
      </c>
      <c r="C35" s="54"/>
      <c r="D35" s="54"/>
    </row>
    <row r="36" spans="1:4" x14ac:dyDescent="0.25">
      <c r="A36" s="55">
        <v>43112</v>
      </c>
      <c r="B36" s="17">
        <f t="shared" si="0"/>
        <v>43112</v>
      </c>
      <c r="C36" s="54"/>
      <c r="D36" s="54"/>
    </row>
    <row r="37" spans="1:4" x14ac:dyDescent="0.25">
      <c r="A37" s="55">
        <v>43113</v>
      </c>
      <c r="B37" s="17">
        <f t="shared" si="0"/>
        <v>43113</v>
      </c>
      <c r="C37" s="54"/>
      <c r="D37" s="54"/>
    </row>
    <row r="38" spans="1:4" x14ac:dyDescent="0.25">
      <c r="A38" s="55">
        <v>43114</v>
      </c>
      <c r="B38" s="17">
        <f t="shared" si="0"/>
        <v>43114</v>
      </c>
      <c r="C38" s="54"/>
      <c r="D38" s="54"/>
    </row>
    <row r="39" spans="1:4" hidden="1" x14ac:dyDescent="0.25">
      <c r="A39" s="92" t="s">
        <v>23</v>
      </c>
      <c r="B39" s="92"/>
      <c r="C39" s="13">
        <f>SUM(C8:C38)</f>
        <v>0</v>
      </c>
      <c r="D39" s="13">
        <f>SUM(D8:D38)</f>
        <v>0</v>
      </c>
    </row>
  </sheetData>
  <mergeCells count="5">
    <mergeCell ref="A3:B3"/>
    <mergeCell ref="A4:B4"/>
    <mergeCell ref="A5:B5"/>
    <mergeCell ref="A7:B7"/>
    <mergeCell ref="A39:B39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G30"/>
  <sheetViews>
    <sheetView zoomScale="70" zoomScaleNormal="70" workbookViewId="0"/>
  </sheetViews>
  <sheetFormatPr defaultRowHeight="15.75" x14ac:dyDescent="0.25"/>
  <cols>
    <col min="1" max="1" width="87.21875" customWidth="1"/>
    <col min="2" max="2" width="6.6640625" customWidth="1"/>
    <col min="3" max="33" width="5.6640625" customWidth="1"/>
  </cols>
  <sheetData>
    <row r="1" spans="1:33" s="36" customFormat="1" ht="19.5" x14ac:dyDescent="0.25">
      <c r="A1" s="1" t="s">
        <v>0</v>
      </c>
      <c r="B1" s="1"/>
      <c r="G1" s="4"/>
      <c r="H1" s="1"/>
    </row>
    <row r="2" spans="1:33" s="36" customFormat="1" ht="20.25" thickBot="1" x14ac:dyDescent="0.3">
      <c r="A2" s="1" t="s">
        <v>39</v>
      </c>
      <c r="B2" s="5" t="s">
        <v>73</v>
      </c>
      <c r="C2" s="5"/>
      <c r="G2" s="4"/>
      <c r="H2" s="1"/>
    </row>
    <row r="3" spans="1:33" s="36" customFormat="1" ht="15" customHeight="1" thickTop="1" thickBot="1" x14ac:dyDescent="0.3">
      <c r="A3" s="6" t="s">
        <v>2</v>
      </c>
      <c r="B3" s="37"/>
      <c r="C3"/>
      <c r="D3"/>
      <c r="G3" s="4"/>
      <c r="H3" s="1"/>
    </row>
    <row r="4" spans="1:33" s="36" customFormat="1" ht="15" customHeight="1" thickTop="1" thickBot="1" x14ac:dyDescent="0.3">
      <c r="A4" s="6" t="s">
        <v>3</v>
      </c>
      <c r="B4" s="37"/>
      <c r="C4"/>
      <c r="D4"/>
      <c r="G4" s="4"/>
      <c r="H4" s="1"/>
    </row>
    <row r="5" spans="1:33" s="36" customFormat="1" ht="15" customHeight="1" thickTop="1" thickBot="1" x14ac:dyDescent="0.3">
      <c r="A5" s="6" t="s">
        <v>4</v>
      </c>
      <c r="B5" s="37"/>
      <c r="C5"/>
      <c r="D5"/>
      <c r="G5" s="4"/>
      <c r="H5" s="1"/>
    </row>
    <row r="6" spans="1:33" s="39" customFormat="1" ht="17.25" thickTop="1" thickBot="1" x14ac:dyDescent="0.3">
      <c r="A6" s="6" t="s">
        <v>5</v>
      </c>
      <c r="B6" s="37"/>
      <c r="C6"/>
      <c r="D6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6.5" thickTop="1" x14ac:dyDescent="0.25">
      <c r="A7" s="10"/>
      <c r="B7" s="1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x14ac:dyDescent="0.25">
      <c r="A8" s="79"/>
      <c r="B8" s="90" t="s">
        <v>7</v>
      </c>
      <c r="C8" s="15">
        <v>43115</v>
      </c>
      <c r="D8" s="15">
        <v>43116</v>
      </c>
      <c r="E8" s="15">
        <v>43117</v>
      </c>
      <c r="F8" s="15">
        <v>43118</v>
      </c>
      <c r="G8" s="15">
        <v>43119</v>
      </c>
      <c r="H8" s="15">
        <v>43120</v>
      </c>
      <c r="I8" s="15">
        <v>43121</v>
      </c>
      <c r="J8" s="15">
        <v>43122</v>
      </c>
      <c r="K8" s="15">
        <v>43123</v>
      </c>
      <c r="L8" s="15">
        <v>43124</v>
      </c>
      <c r="M8" s="15">
        <v>43125</v>
      </c>
      <c r="N8" s="15">
        <v>43126</v>
      </c>
      <c r="O8" s="15">
        <v>43127</v>
      </c>
      <c r="P8" s="15">
        <v>43128</v>
      </c>
      <c r="Q8" s="15">
        <v>43129</v>
      </c>
      <c r="R8" s="15">
        <v>43130</v>
      </c>
      <c r="S8" s="15">
        <v>43131</v>
      </c>
      <c r="T8" s="15">
        <v>43132</v>
      </c>
      <c r="U8" s="15">
        <v>43133</v>
      </c>
      <c r="V8" s="15">
        <v>43134</v>
      </c>
      <c r="W8" s="15">
        <v>43135</v>
      </c>
      <c r="X8" s="15">
        <v>43136</v>
      </c>
      <c r="Y8" s="15">
        <v>43137</v>
      </c>
      <c r="Z8" s="15">
        <v>43138</v>
      </c>
      <c r="AA8" s="15">
        <v>43139</v>
      </c>
      <c r="AB8" s="15">
        <v>43140</v>
      </c>
      <c r="AC8" s="15">
        <v>43141</v>
      </c>
      <c r="AD8" s="15">
        <v>43142</v>
      </c>
      <c r="AE8" s="15">
        <v>43143</v>
      </c>
      <c r="AF8" s="15">
        <v>43144</v>
      </c>
      <c r="AG8" s="15">
        <v>43145</v>
      </c>
    </row>
    <row r="9" spans="1:33" x14ac:dyDescent="0.25">
      <c r="A9" s="79"/>
      <c r="B9" s="90"/>
      <c r="C9" s="17">
        <f t="shared" ref="C9:AG9" si="0">C8</f>
        <v>43115</v>
      </c>
      <c r="D9" s="17">
        <f t="shared" si="0"/>
        <v>43116</v>
      </c>
      <c r="E9" s="17">
        <f t="shared" si="0"/>
        <v>43117</v>
      </c>
      <c r="F9" s="17">
        <f t="shared" si="0"/>
        <v>43118</v>
      </c>
      <c r="G9" s="17">
        <f t="shared" si="0"/>
        <v>43119</v>
      </c>
      <c r="H9" s="17">
        <f t="shared" si="0"/>
        <v>43120</v>
      </c>
      <c r="I9" s="17">
        <f t="shared" si="0"/>
        <v>43121</v>
      </c>
      <c r="J9" s="17">
        <f t="shared" si="0"/>
        <v>43122</v>
      </c>
      <c r="K9" s="17">
        <f t="shared" si="0"/>
        <v>43123</v>
      </c>
      <c r="L9" s="17">
        <f t="shared" si="0"/>
        <v>43124</v>
      </c>
      <c r="M9" s="17">
        <f t="shared" si="0"/>
        <v>43125</v>
      </c>
      <c r="N9" s="17">
        <f t="shared" si="0"/>
        <v>43126</v>
      </c>
      <c r="O9" s="17">
        <f t="shared" si="0"/>
        <v>43127</v>
      </c>
      <c r="P9" s="17">
        <f t="shared" si="0"/>
        <v>43128</v>
      </c>
      <c r="Q9" s="17">
        <f t="shared" si="0"/>
        <v>43129</v>
      </c>
      <c r="R9" s="17">
        <f t="shared" si="0"/>
        <v>43130</v>
      </c>
      <c r="S9" s="17">
        <f t="shared" si="0"/>
        <v>43131</v>
      </c>
      <c r="T9" s="17">
        <f t="shared" si="0"/>
        <v>43132</v>
      </c>
      <c r="U9" s="17">
        <f t="shared" si="0"/>
        <v>43133</v>
      </c>
      <c r="V9" s="17">
        <f t="shared" si="0"/>
        <v>43134</v>
      </c>
      <c r="W9" s="17">
        <f t="shared" si="0"/>
        <v>43135</v>
      </c>
      <c r="X9" s="17">
        <f t="shared" si="0"/>
        <v>43136</v>
      </c>
      <c r="Y9" s="17">
        <f t="shared" si="0"/>
        <v>43137</v>
      </c>
      <c r="Z9" s="17">
        <f t="shared" si="0"/>
        <v>43138</v>
      </c>
      <c r="AA9" s="17">
        <f t="shared" si="0"/>
        <v>43139</v>
      </c>
      <c r="AB9" s="17">
        <f t="shared" si="0"/>
        <v>43140</v>
      </c>
      <c r="AC9" s="17">
        <f t="shared" si="0"/>
        <v>43141</v>
      </c>
      <c r="AD9" s="17">
        <f t="shared" si="0"/>
        <v>43142</v>
      </c>
      <c r="AE9" s="17">
        <f t="shared" si="0"/>
        <v>43143</v>
      </c>
      <c r="AF9" s="17">
        <f t="shared" si="0"/>
        <v>43144</v>
      </c>
      <c r="AG9" s="17">
        <f t="shared" si="0"/>
        <v>43145</v>
      </c>
    </row>
    <row r="10" spans="1:33" s="13" customFormat="1" ht="13.5" x14ac:dyDescent="0.25">
      <c r="A10" s="18" t="s">
        <v>8</v>
      </c>
      <c r="B10" s="19">
        <v>1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3" customFormat="1" ht="13.5" x14ac:dyDescent="0.25">
      <c r="A11" s="20" t="s">
        <v>9</v>
      </c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3" customFormat="1" ht="13.5" x14ac:dyDescent="0.25">
      <c r="A12" s="28" t="s">
        <v>76</v>
      </c>
      <c r="B12" s="32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s="13" customFormat="1" ht="13.5" x14ac:dyDescent="0.25">
      <c r="A13" s="24" t="s">
        <v>10</v>
      </c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spans="1:33" s="13" customFormat="1" ht="13.5" x14ac:dyDescent="0.25">
      <c r="A14" s="28" t="s">
        <v>11</v>
      </c>
      <c r="B14" s="29">
        <v>30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s="13" customFormat="1" ht="13.5" x14ac:dyDescent="0.25">
      <c r="A15" s="28" t="s">
        <v>28</v>
      </c>
      <c r="B15" s="30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s="13" customFormat="1" ht="13.5" x14ac:dyDescent="0.25">
      <c r="A16" s="31" t="s">
        <v>13</v>
      </c>
      <c r="B16" s="29">
        <v>30</v>
      </c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13" customFormat="1" ht="13.5" x14ac:dyDescent="0.25">
      <c r="A17" s="20" t="s">
        <v>14</v>
      </c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:33" s="13" customFormat="1" ht="13.5" x14ac:dyDescent="0.25">
      <c r="A18" s="18" t="s">
        <v>15</v>
      </c>
      <c r="B18" s="29">
        <v>5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13" customFormat="1" ht="13.5" x14ac:dyDescent="0.25">
      <c r="A19" s="18" t="s">
        <v>16</v>
      </c>
      <c r="B19" s="30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13" customFormat="1" ht="13.5" x14ac:dyDescent="0.25">
      <c r="A20" s="20" t="s">
        <v>17</v>
      </c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s="13" customFormat="1" ht="13.5" x14ac:dyDescent="0.25">
      <c r="A21" s="33" t="s">
        <v>74</v>
      </c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13" customFormat="1" ht="13.5" x14ac:dyDescent="0.25">
      <c r="A22" s="28" t="s">
        <v>75</v>
      </c>
      <c r="B22" s="30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s="13" customFormat="1" ht="13.5" x14ac:dyDescent="0.25">
      <c r="A23" s="28" t="s">
        <v>12</v>
      </c>
      <c r="B23" s="3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s="13" customFormat="1" ht="13.5" x14ac:dyDescent="0.25">
      <c r="A24" s="28" t="s">
        <v>20</v>
      </c>
      <c r="B24" s="30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s="13" customFormat="1" ht="13.5" x14ac:dyDescent="0.25">
      <c r="A25" s="20" t="s">
        <v>21</v>
      </c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s="13" customFormat="1" ht="13.5" x14ac:dyDescent="0.25">
      <c r="A26" s="18" t="s">
        <v>15</v>
      </c>
      <c r="B26" s="30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s="13" customFormat="1" ht="15.6" customHeight="1" x14ac:dyDescent="0.25">
      <c r="A27" s="18" t="s">
        <v>16</v>
      </c>
      <c r="B27" s="30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s="13" customFormat="1" ht="13.5" x14ac:dyDescent="0.25">
      <c r="A28" s="83" t="s">
        <v>22</v>
      </c>
      <c r="B28" s="85"/>
      <c r="C28" s="8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</row>
    <row r="29" spans="1:33" s="13" customFormat="1" ht="13.5" x14ac:dyDescent="0.25">
      <c r="A29" s="84"/>
      <c r="B29" s="86"/>
      <c r="C29" s="88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3" s="13" customFormat="1" ht="13.5" hidden="1" x14ac:dyDescent="0.25">
      <c r="AF30" s="13" t="s">
        <v>40</v>
      </c>
      <c r="AG30" s="34">
        <f>SUM(C12:AG15, C17:AG18, C20:AG25, C27:AG28)</f>
        <v>0</v>
      </c>
    </row>
  </sheetData>
  <mergeCells count="35">
    <mergeCell ref="D28:D29"/>
    <mergeCell ref="A8:A9"/>
    <mergeCell ref="B8:B9"/>
    <mergeCell ref="A28:A29"/>
    <mergeCell ref="B28:B29"/>
    <mergeCell ref="C28:C29"/>
    <mergeCell ref="P28:P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B28:AB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C28:AC29"/>
    <mergeCell ref="AD28:AD29"/>
    <mergeCell ref="AE28:AE29"/>
    <mergeCell ref="AF28:AF29"/>
    <mergeCell ref="AG28:AG29"/>
  </mergeCells>
  <phoneticPr fontId="3"/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H30"/>
  <sheetViews>
    <sheetView zoomScale="70" zoomScaleNormal="70" workbookViewId="0"/>
  </sheetViews>
  <sheetFormatPr defaultRowHeight="15.75" x14ac:dyDescent="0.25"/>
  <cols>
    <col min="1" max="1" width="90.77734375" customWidth="1"/>
    <col min="2" max="2" width="6.6640625" customWidth="1"/>
    <col min="3" max="33" width="5.6640625" customWidth="1"/>
  </cols>
  <sheetData>
    <row r="1" spans="1:34" s="36" customFormat="1" ht="19.5" x14ac:dyDescent="0.25">
      <c r="A1" s="1" t="s">
        <v>0</v>
      </c>
      <c r="B1" s="1"/>
      <c r="G1" s="4"/>
      <c r="H1" s="1"/>
    </row>
    <row r="2" spans="1:34" s="36" customFormat="1" ht="20.25" thickBot="1" x14ac:dyDescent="0.3">
      <c r="A2" s="1" t="s">
        <v>41</v>
      </c>
      <c r="B2" s="5" t="s">
        <v>73</v>
      </c>
      <c r="C2"/>
      <c r="G2" s="4"/>
      <c r="H2" s="1"/>
    </row>
    <row r="3" spans="1:34" s="36" customFormat="1" ht="15" customHeight="1" thickTop="1" thickBot="1" x14ac:dyDescent="0.3">
      <c r="A3" s="6" t="s">
        <v>2</v>
      </c>
      <c r="B3" s="37"/>
      <c r="C3"/>
      <c r="G3" s="4"/>
      <c r="H3" s="1"/>
    </row>
    <row r="4" spans="1:34" s="36" customFormat="1" ht="15" customHeight="1" thickTop="1" thickBot="1" x14ac:dyDescent="0.3">
      <c r="A4" s="6" t="s">
        <v>3</v>
      </c>
      <c r="B4" s="37"/>
      <c r="C4"/>
      <c r="G4" s="4"/>
      <c r="H4" s="1"/>
    </row>
    <row r="5" spans="1:34" s="36" customFormat="1" ht="15" customHeight="1" thickTop="1" thickBot="1" x14ac:dyDescent="0.3">
      <c r="A5" s="6" t="s">
        <v>4</v>
      </c>
      <c r="B5" s="37"/>
      <c r="C5"/>
      <c r="G5" s="4"/>
      <c r="H5" s="1"/>
    </row>
    <row r="6" spans="1:34" s="39" customFormat="1" ht="17.25" thickTop="1" thickBot="1" x14ac:dyDescent="0.3">
      <c r="A6" s="6" t="s">
        <v>5</v>
      </c>
      <c r="B6" s="37"/>
      <c r="C6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4" ht="16.5" thickTop="1" x14ac:dyDescent="0.25">
      <c r="A7" s="10"/>
      <c r="B7" s="1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4" s="41" customFormat="1" x14ac:dyDescent="0.25">
      <c r="A8" s="79"/>
      <c r="B8" s="90" t="s">
        <v>7</v>
      </c>
      <c r="C8" s="15">
        <v>43115</v>
      </c>
      <c r="D8" s="15">
        <v>43116</v>
      </c>
      <c r="E8" s="15">
        <v>43117</v>
      </c>
      <c r="F8" s="15">
        <v>43118</v>
      </c>
      <c r="G8" s="15">
        <v>43119</v>
      </c>
      <c r="H8" s="15">
        <v>43120</v>
      </c>
      <c r="I8" s="15">
        <v>43121</v>
      </c>
      <c r="J8" s="15">
        <v>43122</v>
      </c>
      <c r="K8" s="15">
        <v>43123</v>
      </c>
      <c r="L8" s="15">
        <v>43124</v>
      </c>
      <c r="M8" s="15">
        <v>43125</v>
      </c>
      <c r="N8" s="15">
        <v>43126</v>
      </c>
      <c r="O8" s="15">
        <v>43127</v>
      </c>
      <c r="P8" s="15">
        <v>43128</v>
      </c>
      <c r="Q8" s="15">
        <v>43129</v>
      </c>
      <c r="R8" s="15">
        <v>43130</v>
      </c>
      <c r="S8" s="15">
        <v>43131</v>
      </c>
      <c r="T8" s="15">
        <v>43132</v>
      </c>
      <c r="U8" s="15">
        <v>43133</v>
      </c>
      <c r="V8" s="15">
        <v>43134</v>
      </c>
      <c r="W8" s="15">
        <v>43135</v>
      </c>
      <c r="X8" s="15">
        <v>43136</v>
      </c>
      <c r="Y8" s="15">
        <v>43137</v>
      </c>
      <c r="Z8" s="15">
        <v>43138</v>
      </c>
      <c r="AA8" s="15">
        <v>43139</v>
      </c>
      <c r="AB8" s="15">
        <v>43140</v>
      </c>
      <c r="AC8" s="15">
        <v>43141</v>
      </c>
      <c r="AD8" s="15">
        <v>43142</v>
      </c>
      <c r="AE8" s="15">
        <v>43143</v>
      </c>
      <c r="AF8" s="15">
        <v>43144</v>
      </c>
      <c r="AG8" s="15">
        <v>43145</v>
      </c>
    </row>
    <row r="9" spans="1:34" x14ac:dyDescent="0.25">
      <c r="A9" s="79"/>
      <c r="B9" s="90"/>
      <c r="C9" s="17">
        <f t="shared" ref="C9:AG9" si="0">C8</f>
        <v>43115</v>
      </c>
      <c r="D9" s="17">
        <f t="shared" si="0"/>
        <v>43116</v>
      </c>
      <c r="E9" s="17">
        <f t="shared" si="0"/>
        <v>43117</v>
      </c>
      <c r="F9" s="17">
        <f t="shared" si="0"/>
        <v>43118</v>
      </c>
      <c r="G9" s="17">
        <f t="shared" si="0"/>
        <v>43119</v>
      </c>
      <c r="H9" s="17">
        <f t="shared" si="0"/>
        <v>43120</v>
      </c>
      <c r="I9" s="17">
        <f t="shared" si="0"/>
        <v>43121</v>
      </c>
      <c r="J9" s="17">
        <f t="shared" si="0"/>
        <v>43122</v>
      </c>
      <c r="K9" s="17">
        <f t="shared" si="0"/>
        <v>43123</v>
      </c>
      <c r="L9" s="17">
        <f t="shared" si="0"/>
        <v>43124</v>
      </c>
      <c r="M9" s="17">
        <f t="shared" si="0"/>
        <v>43125</v>
      </c>
      <c r="N9" s="17">
        <f t="shared" si="0"/>
        <v>43126</v>
      </c>
      <c r="O9" s="17">
        <f t="shared" si="0"/>
        <v>43127</v>
      </c>
      <c r="P9" s="17">
        <f t="shared" si="0"/>
        <v>43128</v>
      </c>
      <c r="Q9" s="17">
        <f t="shared" si="0"/>
        <v>43129</v>
      </c>
      <c r="R9" s="17">
        <f t="shared" si="0"/>
        <v>43130</v>
      </c>
      <c r="S9" s="17">
        <f t="shared" si="0"/>
        <v>43131</v>
      </c>
      <c r="T9" s="17">
        <f t="shared" si="0"/>
        <v>43132</v>
      </c>
      <c r="U9" s="17">
        <f t="shared" si="0"/>
        <v>43133</v>
      </c>
      <c r="V9" s="17">
        <f t="shared" si="0"/>
        <v>43134</v>
      </c>
      <c r="W9" s="17">
        <f t="shared" si="0"/>
        <v>43135</v>
      </c>
      <c r="X9" s="17">
        <f t="shared" si="0"/>
        <v>43136</v>
      </c>
      <c r="Y9" s="17">
        <f t="shared" si="0"/>
        <v>43137</v>
      </c>
      <c r="Z9" s="17">
        <f t="shared" si="0"/>
        <v>43138</v>
      </c>
      <c r="AA9" s="17">
        <f t="shared" si="0"/>
        <v>43139</v>
      </c>
      <c r="AB9" s="17">
        <f t="shared" si="0"/>
        <v>43140</v>
      </c>
      <c r="AC9" s="17">
        <f t="shared" si="0"/>
        <v>43141</v>
      </c>
      <c r="AD9" s="17">
        <f t="shared" si="0"/>
        <v>43142</v>
      </c>
      <c r="AE9" s="17">
        <f t="shared" si="0"/>
        <v>43143</v>
      </c>
      <c r="AF9" s="17">
        <f t="shared" si="0"/>
        <v>43144</v>
      </c>
      <c r="AG9" s="17">
        <f t="shared" si="0"/>
        <v>43145</v>
      </c>
    </row>
    <row r="10" spans="1:34" s="13" customFormat="1" ht="13.5" x14ac:dyDescent="0.25">
      <c r="A10" s="18" t="s">
        <v>8</v>
      </c>
      <c r="B10" s="19">
        <v>1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4" x14ac:dyDescent="0.25">
      <c r="A11" s="42" t="s">
        <v>9</v>
      </c>
      <c r="B11" s="21"/>
      <c r="C11" s="4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44"/>
    </row>
    <row r="12" spans="1:34" x14ac:dyDescent="0.25">
      <c r="A12" s="45" t="s">
        <v>26</v>
      </c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46"/>
      <c r="AH12" s="47"/>
    </row>
    <row r="13" spans="1:34" x14ac:dyDescent="0.25">
      <c r="A13" s="48" t="s">
        <v>27</v>
      </c>
      <c r="B13" s="30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46"/>
      <c r="AH13" s="47"/>
    </row>
    <row r="14" spans="1:34" x14ac:dyDescent="0.25">
      <c r="A14" s="49" t="s">
        <v>28</v>
      </c>
      <c r="B14" s="32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6"/>
      <c r="AH14" s="47"/>
    </row>
    <row r="15" spans="1:34" x14ac:dyDescent="0.25">
      <c r="A15" s="49" t="s">
        <v>29</v>
      </c>
      <c r="B15" s="32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46"/>
      <c r="AH15" s="47"/>
    </row>
    <row r="16" spans="1:34" x14ac:dyDescent="0.25">
      <c r="A16" s="42" t="s">
        <v>30</v>
      </c>
      <c r="B16" s="21"/>
      <c r="C16" s="4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44"/>
    </row>
    <row r="17" spans="1:34" x14ac:dyDescent="0.25">
      <c r="A17" s="50" t="s">
        <v>15</v>
      </c>
      <c r="B17" s="30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46"/>
      <c r="AH17" s="47"/>
    </row>
    <row r="18" spans="1:34" x14ac:dyDescent="0.25">
      <c r="A18" s="50" t="s">
        <v>16</v>
      </c>
      <c r="B18" s="3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46"/>
      <c r="AH18" s="47"/>
    </row>
    <row r="19" spans="1:34" x14ac:dyDescent="0.25">
      <c r="A19" s="42" t="s">
        <v>17</v>
      </c>
      <c r="B19" s="21"/>
      <c r="C19" s="4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44"/>
    </row>
    <row r="20" spans="1:34" x14ac:dyDescent="0.25">
      <c r="A20" s="74" t="s">
        <v>18</v>
      </c>
      <c r="B20" s="32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46"/>
      <c r="AH20" s="47"/>
    </row>
    <row r="21" spans="1:34" x14ac:dyDescent="0.25">
      <c r="A21" s="74" t="s">
        <v>19</v>
      </c>
      <c r="B21" s="32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46"/>
      <c r="AH21" s="47"/>
    </row>
    <row r="22" spans="1:34" x14ac:dyDescent="0.25">
      <c r="A22" s="51" t="s">
        <v>31</v>
      </c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46"/>
      <c r="AH22" s="47"/>
    </row>
    <row r="23" spans="1:34" x14ac:dyDescent="0.25">
      <c r="A23" s="48" t="s">
        <v>32</v>
      </c>
      <c r="B23" s="3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46"/>
      <c r="AH23" s="47"/>
    </row>
    <row r="24" spans="1:34" s="13" customFormat="1" ht="13.5" x14ac:dyDescent="0.25">
      <c r="A24" s="28" t="s">
        <v>12</v>
      </c>
      <c r="B24" s="30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4" s="13" customFormat="1" ht="13.5" x14ac:dyDescent="0.25">
      <c r="A25" s="28" t="s">
        <v>20</v>
      </c>
      <c r="B25" s="30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4" x14ac:dyDescent="0.25">
      <c r="A26" s="42" t="s">
        <v>33</v>
      </c>
      <c r="B26" s="21"/>
      <c r="C26" s="4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44"/>
    </row>
    <row r="27" spans="1:34" x14ac:dyDescent="0.25">
      <c r="A27" s="50" t="s">
        <v>15</v>
      </c>
      <c r="B27" s="30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46"/>
    </row>
    <row r="28" spans="1:34" ht="15.6" customHeight="1" x14ac:dyDescent="0.25">
      <c r="A28" s="50" t="s">
        <v>16</v>
      </c>
      <c r="B28" s="3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46"/>
    </row>
    <row r="29" spans="1:34" s="13" customFormat="1" ht="13.5" x14ac:dyDescent="0.25">
      <c r="A29" s="83" t="s">
        <v>22</v>
      </c>
      <c r="B29" s="85"/>
      <c r="C29" s="87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4" s="13" customFormat="1" ht="13.5" x14ac:dyDescent="0.25">
      <c r="A30" s="84"/>
      <c r="B30" s="86"/>
      <c r="C30" s="88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</sheetData>
  <mergeCells count="35">
    <mergeCell ref="D29:D30"/>
    <mergeCell ref="A8:A9"/>
    <mergeCell ref="B8:B9"/>
    <mergeCell ref="A29:A30"/>
    <mergeCell ref="B29:B30"/>
    <mergeCell ref="C29:C30"/>
    <mergeCell ref="P29:P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AB29:AB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C29:AC30"/>
    <mergeCell ref="AD29:AD30"/>
    <mergeCell ref="AE29:AE30"/>
    <mergeCell ref="AF29:AF30"/>
    <mergeCell ref="AG29:AG30"/>
  </mergeCells>
  <phoneticPr fontId="3"/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39"/>
  <sheetViews>
    <sheetView tabSelected="1" workbookViewId="0"/>
  </sheetViews>
  <sheetFormatPr defaultRowHeight="15.75" x14ac:dyDescent="0.25"/>
  <cols>
    <col min="1" max="1" width="7.5546875" customWidth="1"/>
    <col min="2" max="2" width="4.44140625" customWidth="1"/>
    <col min="3" max="3" width="10.21875" customWidth="1"/>
    <col min="4" max="4" width="12.77734375" customWidth="1"/>
  </cols>
  <sheetData>
    <row r="1" spans="1:33" s="36" customFormat="1" ht="19.5" x14ac:dyDescent="0.25">
      <c r="A1" s="1" t="s">
        <v>0</v>
      </c>
      <c r="F1" s="4"/>
      <c r="G1" s="1"/>
    </row>
    <row r="2" spans="1:33" s="36" customFormat="1" ht="20.25" thickBot="1" x14ac:dyDescent="0.3">
      <c r="A2" s="1" t="s">
        <v>42</v>
      </c>
      <c r="F2" s="4"/>
      <c r="G2" s="5" t="s">
        <v>73</v>
      </c>
    </row>
    <row r="3" spans="1:33" s="36" customFormat="1" ht="15" customHeight="1" thickTop="1" thickBot="1" x14ac:dyDescent="0.3">
      <c r="A3" s="91" t="s">
        <v>2</v>
      </c>
      <c r="B3" s="91"/>
      <c r="C3" s="52"/>
      <c r="F3" s="4"/>
      <c r="G3" s="1"/>
    </row>
    <row r="4" spans="1:33" s="36" customFormat="1" ht="15" customHeight="1" thickTop="1" thickBot="1" x14ac:dyDescent="0.3">
      <c r="A4" s="91" t="s">
        <v>3</v>
      </c>
      <c r="B4" s="91"/>
      <c r="C4" s="52"/>
      <c r="F4" s="4"/>
      <c r="G4" s="1"/>
    </row>
    <row r="5" spans="1:33" s="39" customFormat="1" ht="17.25" thickTop="1" thickBot="1" x14ac:dyDescent="0.3">
      <c r="A5" s="91" t="s">
        <v>4</v>
      </c>
      <c r="B5" s="91"/>
      <c r="C5" s="52"/>
      <c r="D5" s="53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16.5" thickTop="1" x14ac:dyDescent="0.25"/>
    <row r="7" spans="1:33" x14ac:dyDescent="0.25">
      <c r="A7" s="79" t="s">
        <v>35</v>
      </c>
      <c r="B7" s="79"/>
      <c r="C7" s="54" t="s">
        <v>36</v>
      </c>
      <c r="D7" s="54" t="s">
        <v>37</v>
      </c>
    </row>
    <row r="8" spans="1:33" x14ac:dyDescent="0.25">
      <c r="A8" s="55">
        <v>43115</v>
      </c>
      <c r="B8" s="17">
        <f t="shared" ref="B8:B38" si="0">A8</f>
        <v>43115</v>
      </c>
      <c r="C8" s="54"/>
      <c r="D8" s="54"/>
    </row>
    <row r="9" spans="1:33" x14ac:dyDescent="0.25">
      <c r="A9" s="55">
        <v>43116</v>
      </c>
      <c r="B9" s="17">
        <f t="shared" si="0"/>
        <v>43116</v>
      </c>
      <c r="C9" s="54"/>
      <c r="D9" s="54"/>
    </row>
    <row r="10" spans="1:33" x14ac:dyDescent="0.25">
      <c r="A10" s="55">
        <v>43117</v>
      </c>
      <c r="B10" s="17">
        <f t="shared" si="0"/>
        <v>43117</v>
      </c>
      <c r="C10" s="54"/>
      <c r="D10" s="54"/>
    </row>
    <row r="11" spans="1:33" x14ac:dyDescent="0.25">
      <c r="A11" s="55">
        <v>43118</v>
      </c>
      <c r="B11" s="17">
        <f t="shared" si="0"/>
        <v>43118</v>
      </c>
      <c r="C11" s="54"/>
      <c r="D11" s="54"/>
    </row>
    <row r="12" spans="1:33" x14ac:dyDescent="0.25">
      <c r="A12" s="55">
        <v>43119</v>
      </c>
      <c r="B12" s="17">
        <f t="shared" si="0"/>
        <v>43119</v>
      </c>
      <c r="C12" s="54"/>
      <c r="D12" s="54"/>
    </row>
    <row r="13" spans="1:33" x14ac:dyDescent="0.25">
      <c r="A13" s="55">
        <v>43120</v>
      </c>
      <c r="B13" s="17">
        <f t="shared" si="0"/>
        <v>43120</v>
      </c>
      <c r="C13" s="54"/>
      <c r="D13" s="54"/>
    </row>
    <row r="14" spans="1:33" x14ac:dyDescent="0.25">
      <c r="A14" s="55">
        <v>43121</v>
      </c>
      <c r="B14" s="17">
        <f t="shared" si="0"/>
        <v>43121</v>
      </c>
      <c r="C14" s="54"/>
      <c r="D14" s="54"/>
    </row>
    <row r="15" spans="1:33" x14ac:dyDescent="0.25">
      <c r="A15" s="55">
        <v>43122</v>
      </c>
      <c r="B15" s="17">
        <f t="shared" si="0"/>
        <v>43122</v>
      </c>
      <c r="C15" s="54"/>
      <c r="D15" s="54"/>
    </row>
    <row r="16" spans="1:33" x14ac:dyDescent="0.25">
      <c r="A16" s="55">
        <v>43123</v>
      </c>
      <c r="B16" s="17">
        <f t="shared" si="0"/>
        <v>43123</v>
      </c>
      <c r="C16" s="54"/>
      <c r="D16" s="54"/>
    </row>
    <row r="17" spans="1:4" x14ac:dyDescent="0.25">
      <c r="A17" s="55">
        <v>43124</v>
      </c>
      <c r="B17" s="17">
        <f t="shared" si="0"/>
        <v>43124</v>
      </c>
      <c r="C17" s="54"/>
      <c r="D17" s="54"/>
    </row>
    <row r="18" spans="1:4" x14ac:dyDescent="0.25">
      <c r="A18" s="55">
        <v>43125</v>
      </c>
      <c r="B18" s="17">
        <f t="shared" si="0"/>
        <v>43125</v>
      </c>
      <c r="C18" s="54"/>
      <c r="D18" s="54"/>
    </row>
    <row r="19" spans="1:4" x14ac:dyDescent="0.25">
      <c r="A19" s="55">
        <v>43126</v>
      </c>
      <c r="B19" s="17">
        <f t="shared" si="0"/>
        <v>43126</v>
      </c>
      <c r="C19" s="54"/>
      <c r="D19" s="54"/>
    </row>
    <row r="20" spans="1:4" x14ac:dyDescent="0.25">
      <c r="A20" s="55">
        <v>43127</v>
      </c>
      <c r="B20" s="17">
        <f t="shared" si="0"/>
        <v>43127</v>
      </c>
      <c r="C20" s="54"/>
      <c r="D20" s="54"/>
    </row>
    <row r="21" spans="1:4" x14ac:dyDescent="0.25">
      <c r="A21" s="55">
        <v>43128</v>
      </c>
      <c r="B21" s="17">
        <f t="shared" si="0"/>
        <v>43128</v>
      </c>
      <c r="C21" s="54"/>
      <c r="D21" s="54"/>
    </row>
    <row r="22" spans="1:4" x14ac:dyDescent="0.25">
      <c r="A22" s="55">
        <v>43129</v>
      </c>
      <c r="B22" s="17">
        <f t="shared" si="0"/>
        <v>43129</v>
      </c>
      <c r="C22" s="54"/>
      <c r="D22" s="54"/>
    </row>
    <row r="23" spans="1:4" x14ac:dyDescent="0.25">
      <c r="A23" s="55">
        <v>43130</v>
      </c>
      <c r="B23" s="17">
        <f t="shared" si="0"/>
        <v>43130</v>
      </c>
      <c r="C23" s="54"/>
      <c r="D23" s="54"/>
    </row>
    <row r="24" spans="1:4" x14ac:dyDescent="0.25">
      <c r="A24" s="55">
        <v>43131</v>
      </c>
      <c r="B24" s="17">
        <f t="shared" si="0"/>
        <v>43131</v>
      </c>
      <c r="C24" s="54"/>
      <c r="D24" s="54"/>
    </row>
    <row r="25" spans="1:4" x14ac:dyDescent="0.25">
      <c r="A25" s="55">
        <v>43132</v>
      </c>
      <c r="B25" s="17">
        <f t="shared" si="0"/>
        <v>43132</v>
      </c>
      <c r="C25" s="54"/>
      <c r="D25" s="54"/>
    </row>
    <row r="26" spans="1:4" x14ac:dyDescent="0.25">
      <c r="A26" s="55">
        <v>43133</v>
      </c>
      <c r="B26" s="17">
        <f t="shared" si="0"/>
        <v>43133</v>
      </c>
      <c r="C26" s="54"/>
      <c r="D26" s="54"/>
    </row>
    <row r="27" spans="1:4" x14ac:dyDescent="0.25">
      <c r="A27" s="55">
        <v>43134</v>
      </c>
      <c r="B27" s="17">
        <f t="shared" si="0"/>
        <v>43134</v>
      </c>
      <c r="C27" s="54"/>
      <c r="D27" s="54"/>
    </row>
    <row r="28" spans="1:4" x14ac:dyDescent="0.25">
      <c r="A28" s="55">
        <v>43135</v>
      </c>
      <c r="B28" s="17">
        <f t="shared" si="0"/>
        <v>43135</v>
      </c>
      <c r="C28" s="54"/>
      <c r="D28" s="54"/>
    </row>
    <row r="29" spans="1:4" x14ac:dyDescent="0.25">
      <c r="A29" s="55">
        <v>43136</v>
      </c>
      <c r="B29" s="17">
        <f t="shared" si="0"/>
        <v>43136</v>
      </c>
      <c r="C29" s="54"/>
      <c r="D29" s="54"/>
    </row>
    <row r="30" spans="1:4" x14ac:dyDescent="0.25">
      <c r="A30" s="55">
        <v>43137</v>
      </c>
      <c r="B30" s="17">
        <f t="shared" si="0"/>
        <v>43137</v>
      </c>
      <c r="C30" s="54"/>
      <c r="D30" s="54"/>
    </row>
    <row r="31" spans="1:4" x14ac:dyDescent="0.25">
      <c r="A31" s="55">
        <v>43138</v>
      </c>
      <c r="B31" s="17">
        <f t="shared" si="0"/>
        <v>43138</v>
      </c>
      <c r="C31" s="54"/>
      <c r="D31" s="54"/>
    </row>
    <row r="32" spans="1:4" x14ac:dyDescent="0.25">
      <c r="A32" s="55">
        <v>43139</v>
      </c>
      <c r="B32" s="17">
        <f t="shared" si="0"/>
        <v>43139</v>
      </c>
      <c r="C32" s="54"/>
      <c r="D32" s="54"/>
    </row>
    <row r="33" spans="1:4" x14ac:dyDescent="0.25">
      <c r="A33" s="55">
        <v>43140</v>
      </c>
      <c r="B33" s="17">
        <f t="shared" si="0"/>
        <v>43140</v>
      </c>
      <c r="C33" s="54"/>
      <c r="D33" s="54"/>
    </row>
    <row r="34" spans="1:4" x14ac:dyDescent="0.25">
      <c r="A34" s="55">
        <v>43141</v>
      </c>
      <c r="B34" s="17">
        <f t="shared" si="0"/>
        <v>43141</v>
      </c>
      <c r="C34" s="54"/>
      <c r="D34" s="54"/>
    </row>
    <row r="35" spans="1:4" x14ac:dyDescent="0.25">
      <c r="A35" s="55">
        <v>43142</v>
      </c>
      <c r="B35" s="17">
        <f t="shared" si="0"/>
        <v>43142</v>
      </c>
      <c r="C35" s="54"/>
      <c r="D35" s="54"/>
    </row>
    <row r="36" spans="1:4" x14ac:dyDescent="0.25">
      <c r="A36" s="55">
        <v>43143</v>
      </c>
      <c r="B36" s="17">
        <f t="shared" si="0"/>
        <v>43143</v>
      </c>
      <c r="C36" s="54"/>
      <c r="D36" s="54"/>
    </row>
    <row r="37" spans="1:4" x14ac:dyDescent="0.25">
      <c r="A37" s="55">
        <v>43144</v>
      </c>
      <c r="B37" s="17">
        <f t="shared" si="0"/>
        <v>43144</v>
      </c>
      <c r="C37" s="54"/>
      <c r="D37" s="54"/>
    </row>
    <row r="38" spans="1:4" x14ac:dyDescent="0.25">
      <c r="A38" s="55">
        <v>43145</v>
      </c>
      <c r="B38" s="17">
        <f t="shared" si="0"/>
        <v>43145</v>
      </c>
      <c r="C38" s="54"/>
      <c r="D38" s="54"/>
    </row>
    <row r="39" spans="1:4" hidden="1" x14ac:dyDescent="0.25">
      <c r="A39" s="92" t="s">
        <v>40</v>
      </c>
      <c r="B39" s="92"/>
      <c r="C39" s="13">
        <f>SUM(C8:C38)</f>
        <v>0</v>
      </c>
      <c r="D39" s="13">
        <f>SUM(D8:D38)</f>
        <v>0</v>
      </c>
    </row>
  </sheetData>
  <mergeCells count="5">
    <mergeCell ref="A3:B3"/>
    <mergeCell ref="A4:B4"/>
    <mergeCell ref="A5:B5"/>
    <mergeCell ref="A7:B7"/>
    <mergeCell ref="A39:B39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39"/>
  <sheetViews>
    <sheetView workbookViewId="0"/>
  </sheetViews>
  <sheetFormatPr defaultRowHeight="15.75" x14ac:dyDescent="0.25"/>
  <cols>
    <col min="1" max="1" width="5.88671875" customWidth="1"/>
    <col min="2" max="2" width="4.44140625" customWidth="1"/>
    <col min="3" max="3" width="10.21875" customWidth="1"/>
    <col min="4" max="4" width="12.77734375" customWidth="1"/>
  </cols>
  <sheetData>
    <row r="1" spans="1:33" s="36" customFormat="1" ht="19.5" x14ac:dyDescent="0.25">
      <c r="A1" s="1" t="s">
        <v>0</v>
      </c>
      <c r="F1" s="4"/>
      <c r="G1" s="1"/>
    </row>
    <row r="2" spans="1:33" s="36" customFormat="1" ht="20.25" thickBot="1" x14ac:dyDescent="0.3">
      <c r="A2" s="1" t="s">
        <v>43</v>
      </c>
      <c r="F2" s="4"/>
      <c r="G2" s="5" t="s">
        <v>73</v>
      </c>
    </row>
    <row r="3" spans="1:33" s="36" customFormat="1" ht="15" customHeight="1" thickTop="1" thickBot="1" x14ac:dyDescent="0.3">
      <c r="A3" s="91" t="s">
        <v>2</v>
      </c>
      <c r="B3" s="91"/>
      <c r="C3" s="52"/>
      <c r="F3" s="4"/>
      <c r="G3" s="1"/>
    </row>
    <row r="4" spans="1:33" s="36" customFormat="1" ht="15" customHeight="1" thickTop="1" thickBot="1" x14ac:dyDescent="0.3">
      <c r="A4" s="91" t="s">
        <v>3</v>
      </c>
      <c r="B4" s="91"/>
      <c r="C4" s="52"/>
      <c r="F4" s="4"/>
      <c r="G4" s="1"/>
    </row>
    <row r="5" spans="1:33" s="39" customFormat="1" ht="17.25" thickTop="1" thickBot="1" x14ac:dyDescent="0.3">
      <c r="A5" s="91" t="s">
        <v>4</v>
      </c>
      <c r="B5" s="91"/>
      <c r="C5" s="52"/>
      <c r="D5" s="53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16.5" thickTop="1" x14ac:dyDescent="0.25"/>
    <row r="7" spans="1:33" x14ac:dyDescent="0.25">
      <c r="A7" s="79" t="s">
        <v>35</v>
      </c>
      <c r="B7" s="79"/>
      <c r="C7" s="54" t="s">
        <v>36</v>
      </c>
      <c r="D7" s="54" t="s">
        <v>37</v>
      </c>
    </row>
    <row r="8" spans="1:33" x14ac:dyDescent="0.25">
      <c r="A8" s="55">
        <v>43115</v>
      </c>
      <c r="B8" s="17">
        <f t="shared" ref="B8:B38" si="0">A8</f>
        <v>43115</v>
      </c>
      <c r="C8" s="54"/>
      <c r="D8" s="54"/>
    </row>
    <row r="9" spans="1:33" x14ac:dyDescent="0.25">
      <c r="A9" s="55">
        <v>43116</v>
      </c>
      <c r="B9" s="17">
        <f t="shared" si="0"/>
        <v>43116</v>
      </c>
      <c r="C9" s="54"/>
      <c r="D9" s="54"/>
    </row>
    <row r="10" spans="1:33" x14ac:dyDescent="0.25">
      <c r="A10" s="55">
        <v>43117</v>
      </c>
      <c r="B10" s="17">
        <f t="shared" si="0"/>
        <v>43117</v>
      </c>
      <c r="C10" s="54"/>
      <c r="D10" s="54"/>
    </row>
    <row r="11" spans="1:33" x14ac:dyDescent="0.25">
      <c r="A11" s="55">
        <v>43118</v>
      </c>
      <c r="B11" s="17">
        <f t="shared" si="0"/>
        <v>43118</v>
      </c>
      <c r="C11" s="54"/>
      <c r="D11" s="54"/>
    </row>
    <row r="12" spans="1:33" x14ac:dyDescent="0.25">
      <c r="A12" s="55">
        <v>43119</v>
      </c>
      <c r="B12" s="17">
        <f t="shared" si="0"/>
        <v>43119</v>
      </c>
      <c r="C12" s="54"/>
      <c r="D12" s="54"/>
    </row>
    <row r="13" spans="1:33" x14ac:dyDescent="0.25">
      <c r="A13" s="55">
        <v>43120</v>
      </c>
      <c r="B13" s="17">
        <f t="shared" si="0"/>
        <v>43120</v>
      </c>
      <c r="C13" s="54"/>
      <c r="D13" s="54"/>
    </row>
    <row r="14" spans="1:33" x14ac:dyDescent="0.25">
      <c r="A14" s="55">
        <v>43121</v>
      </c>
      <c r="B14" s="17">
        <f t="shared" si="0"/>
        <v>43121</v>
      </c>
      <c r="C14" s="54"/>
      <c r="D14" s="54"/>
    </row>
    <row r="15" spans="1:33" x14ac:dyDescent="0.25">
      <c r="A15" s="55">
        <v>43122</v>
      </c>
      <c r="B15" s="17">
        <f t="shared" si="0"/>
        <v>43122</v>
      </c>
      <c r="C15" s="54"/>
      <c r="D15" s="54"/>
    </row>
    <row r="16" spans="1:33" x14ac:dyDescent="0.25">
      <c r="A16" s="55">
        <v>43123</v>
      </c>
      <c r="B16" s="17">
        <f t="shared" si="0"/>
        <v>43123</v>
      </c>
      <c r="C16" s="54"/>
      <c r="D16" s="54"/>
    </row>
    <row r="17" spans="1:4" x14ac:dyDescent="0.25">
      <c r="A17" s="55">
        <v>43124</v>
      </c>
      <c r="B17" s="17">
        <f t="shared" si="0"/>
        <v>43124</v>
      </c>
      <c r="C17" s="54"/>
      <c r="D17" s="54"/>
    </row>
    <row r="18" spans="1:4" x14ac:dyDescent="0.25">
      <c r="A18" s="55">
        <v>43125</v>
      </c>
      <c r="B18" s="17">
        <f t="shared" si="0"/>
        <v>43125</v>
      </c>
      <c r="C18" s="54"/>
      <c r="D18" s="54"/>
    </row>
    <row r="19" spans="1:4" x14ac:dyDescent="0.25">
      <c r="A19" s="55">
        <v>43126</v>
      </c>
      <c r="B19" s="17">
        <f t="shared" si="0"/>
        <v>43126</v>
      </c>
      <c r="C19" s="54"/>
      <c r="D19" s="54"/>
    </row>
    <row r="20" spans="1:4" x14ac:dyDescent="0.25">
      <c r="A20" s="55">
        <v>43127</v>
      </c>
      <c r="B20" s="17">
        <f t="shared" si="0"/>
        <v>43127</v>
      </c>
      <c r="C20" s="54"/>
      <c r="D20" s="54"/>
    </row>
    <row r="21" spans="1:4" x14ac:dyDescent="0.25">
      <c r="A21" s="55">
        <v>43128</v>
      </c>
      <c r="B21" s="17">
        <f t="shared" si="0"/>
        <v>43128</v>
      </c>
      <c r="C21" s="54"/>
      <c r="D21" s="54"/>
    </row>
    <row r="22" spans="1:4" x14ac:dyDescent="0.25">
      <c r="A22" s="55">
        <v>43129</v>
      </c>
      <c r="B22" s="17">
        <f t="shared" si="0"/>
        <v>43129</v>
      </c>
      <c r="C22" s="54"/>
      <c r="D22" s="54"/>
    </row>
    <row r="23" spans="1:4" x14ac:dyDescent="0.25">
      <c r="A23" s="55">
        <v>43130</v>
      </c>
      <c r="B23" s="17">
        <f t="shared" si="0"/>
        <v>43130</v>
      </c>
      <c r="C23" s="54"/>
      <c r="D23" s="54"/>
    </row>
    <row r="24" spans="1:4" x14ac:dyDescent="0.25">
      <c r="A24" s="55">
        <v>43131</v>
      </c>
      <c r="B24" s="17">
        <f t="shared" si="0"/>
        <v>43131</v>
      </c>
      <c r="C24" s="54"/>
      <c r="D24" s="54"/>
    </row>
    <row r="25" spans="1:4" x14ac:dyDescent="0.25">
      <c r="A25" s="55">
        <v>43132</v>
      </c>
      <c r="B25" s="17">
        <f t="shared" si="0"/>
        <v>43132</v>
      </c>
      <c r="C25" s="54"/>
      <c r="D25" s="54"/>
    </row>
    <row r="26" spans="1:4" x14ac:dyDescent="0.25">
      <c r="A26" s="55">
        <v>43133</v>
      </c>
      <c r="B26" s="17">
        <f t="shared" si="0"/>
        <v>43133</v>
      </c>
      <c r="C26" s="54"/>
      <c r="D26" s="54"/>
    </row>
    <row r="27" spans="1:4" x14ac:dyDescent="0.25">
      <c r="A27" s="55">
        <v>43134</v>
      </c>
      <c r="B27" s="17">
        <f t="shared" si="0"/>
        <v>43134</v>
      </c>
      <c r="C27" s="54"/>
      <c r="D27" s="54"/>
    </row>
    <row r="28" spans="1:4" x14ac:dyDescent="0.25">
      <c r="A28" s="55">
        <v>43135</v>
      </c>
      <c r="B28" s="17">
        <f t="shared" si="0"/>
        <v>43135</v>
      </c>
      <c r="C28" s="54"/>
      <c r="D28" s="54"/>
    </row>
    <row r="29" spans="1:4" x14ac:dyDescent="0.25">
      <c r="A29" s="55">
        <v>43136</v>
      </c>
      <c r="B29" s="17">
        <f t="shared" si="0"/>
        <v>43136</v>
      </c>
      <c r="C29" s="54"/>
      <c r="D29" s="54"/>
    </row>
    <row r="30" spans="1:4" x14ac:dyDescent="0.25">
      <c r="A30" s="55">
        <v>43137</v>
      </c>
      <c r="B30" s="17">
        <f t="shared" si="0"/>
        <v>43137</v>
      </c>
      <c r="C30" s="54"/>
      <c r="D30" s="54"/>
    </row>
    <row r="31" spans="1:4" x14ac:dyDescent="0.25">
      <c r="A31" s="55">
        <v>43138</v>
      </c>
      <c r="B31" s="17">
        <f t="shared" si="0"/>
        <v>43138</v>
      </c>
      <c r="C31" s="54"/>
      <c r="D31" s="54"/>
    </row>
    <row r="32" spans="1:4" x14ac:dyDescent="0.25">
      <c r="A32" s="55">
        <v>43139</v>
      </c>
      <c r="B32" s="17">
        <f t="shared" si="0"/>
        <v>43139</v>
      </c>
      <c r="C32" s="54"/>
      <c r="D32" s="54"/>
    </row>
    <row r="33" spans="1:4" x14ac:dyDescent="0.25">
      <c r="A33" s="55">
        <v>43140</v>
      </c>
      <c r="B33" s="17">
        <f t="shared" si="0"/>
        <v>43140</v>
      </c>
      <c r="C33" s="54"/>
      <c r="D33" s="54"/>
    </row>
    <row r="34" spans="1:4" x14ac:dyDescent="0.25">
      <c r="A34" s="55">
        <v>43141</v>
      </c>
      <c r="B34" s="17">
        <f t="shared" si="0"/>
        <v>43141</v>
      </c>
      <c r="C34" s="54"/>
      <c r="D34" s="54"/>
    </row>
    <row r="35" spans="1:4" x14ac:dyDescent="0.25">
      <c r="A35" s="55">
        <v>43142</v>
      </c>
      <c r="B35" s="17">
        <f t="shared" si="0"/>
        <v>43142</v>
      </c>
      <c r="C35" s="54"/>
      <c r="D35" s="54"/>
    </row>
    <row r="36" spans="1:4" x14ac:dyDescent="0.25">
      <c r="A36" s="55">
        <v>43143</v>
      </c>
      <c r="B36" s="17">
        <f t="shared" si="0"/>
        <v>43143</v>
      </c>
      <c r="C36" s="54"/>
      <c r="D36" s="54"/>
    </row>
    <row r="37" spans="1:4" x14ac:dyDescent="0.25">
      <c r="A37" s="55">
        <v>43144</v>
      </c>
      <c r="B37" s="17">
        <f t="shared" si="0"/>
        <v>43144</v>
      </c>
      <c r="C37" s="54"/>
      <c r="D37" s="54"/>
    </row>
    <row r="38" spans="1:4" x14ac:dyDescent="0.25">
      <c r="A38" s="55">
        <v>43145</v>
      </c>
      <c r="B38" s="17">
        <f t="shared" si="0"/>
        <v>43145</v>
      </c>
      <c r="C38" s="54"/>
      <c r="D38" s="54"/>
    </row>
    <row r="39" spans="1:4" hidden="1" x14ac:dyDescent="0.25">
      <c r="A39" s="92" t="s">
        <v>40</v>
      </c>
      <c r="B39" s="92"/>
      <c r="C39" s="13">
        <f>SUM(C8:C38)</f>
        <v>0</v>
      </c>
      <c r="D39" s="13">
        <f>SUM(D8:D38)</f>
        <v>0</v>
      </c>
    </row>
  </sheetData>
  <mergeCells count="5">
    <mergeCell ref="A3:B3"/>
    <mergeCell ref="A4:B4"/>
    <mergeCell ref="A5:B5"/>
    <mergeCell ref="A7:B7"/>
    <mergeCell ref="A39:B3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表紙</vt:lpstr>
      <vt:lpstr>9</vt:lpstr>
      <vt:lpstr>10</vt:lpstr>
      <vt:lpstr>11</vt:lpstr>
      <vt:lpstr>12</vt:lpstr>
      <vt:lpstr>17</vt:lpstr>
      <vt:lpstr>18</vt:lpstr>
      <vt:lpstr>19</vt:lpstr>
      <vt:lpstr>20</vt:lpstr>
      <vt:lpstr>'9'!Print_Area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2017-11-29T02:46:54Z</dcterms:created>
  <dcterms:modified xsi:type="dcterms:W3CDTF">2017-11-29T02:47:32Z</dcterms:modified>
</cp:coreProperties>
</file>