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E07BF51D-D550-43EC-BC68-7C7D20DCC4AB}" xr6:coauthVersionLast="46" xr6:coauthVersionMax="46" xr10:uidLastSave="{00000000-0000-0000-0000-000000000000}"/>
  <bookViews>
    <workbookView xWindow="348" yWindow="492" windowWidth="17280" windowHeight="13176" xr2:uid="{00000000-000D-0000-FFFF-FFFF00000000}"/>
  </bookViews>
  <sheets>
    <sheet name="支出" sheetId="1" r:id="rId1"/>
    <sheet name="カガミ" sheetId="2" state="hidden" r:id="rId2"/>
  </sheets>
  <definedNames>
    <definedName name="_xlnm.Print_Area" localSheetId="1">カガミ!$B$2:$K$27</definedName>
    <definedName name="_xlnm.Print_Area" localSheetId="0">支出!$A$1:$F$50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F41" i="1" s="1"/>
  <c r="F39" i="1"/>
  <c r="F44" i="1" l="1"/>
  <c r="F43" i="1"/>
  <c r="F42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8" i="1"/>
  <c r="F45" i="1" l="1"/>
  <c r="F15" i="1" l="1"/>
  <c r="F14" i="1"/>
  <c r="F13" i="1"/>
  <c r="F12" i="1"/>
  <c r="F11" i="1"/>
  <c r="F10" i="1"/>
  <c r="F9" i="1"/>
  <c r="F8" i="1"/>
  <c r="F7" i="1"/>
  <c r="F6" i="1"/>
  <c r="F16" i="1" l="1"/>
  <c r="F38" i="1"/>
  <c r="F48" i="1" l="1"/>
  <c r="F50" i="1" s="1"/>
  <c r="J17" i="2" s="1"/>
  <c r="J26" i="2" s="1"/>
  <c r="E11" i="2" s="1"/>
</calcChain>
</file>

<file path=xl/sharedStrings.xml><?xml version="1.0" encoding="utf-8"?>
<sst xmlns="http://schemas.openxmlformats.org/spreadsheetml/2006/main" count="95" uniqueCount="91">
  <si>
    <t>作成年月日：</t>
  </si>
  <si>
    <t>社名：</t>
  </si>
  <si>
    <t>大項目</t>
  </si>
  <si>
    <t>中項目</t>
  </si>
  <si>
    <t>小項目</t>
  </si>
  <si>
    <t>単価</t>
  </si>
  <si>
    <t>数量</t>
  </si>
  <si>
    <t>（労働時間）</t>
  </si>
  <si>
    <t>Ⅰ.人件費</t>
  </si>
  <si>
    <t>1.事業担当者</t>
  </si>
  <si>
    <t>及び</t>
  </si>
  <si>
    <t>人件費計</t>
  </si>
  <si>
    <t>a.調査費、資料代</t>
  </si>
  <si>
    <t>b.企画書・台本作成</t>
  </si>
  <si>
    <t>2.ロケハン費</t>
  </si>
  <si>
    <t>a.車両費、移動費</t>
  </si>
  <si>
    <t>b.渉外費</t>
  </si>
  <si>
    <t>3.撮影費</t>
  </si>
  <si>
    <t>a.機材費</t>
  </si>
  <si>
    <t>b.特殊撮影費</t>
  </si>
  <si>
    <t>c.取材協力・許諾費</t>
  </si>
  <si>
    <t>d.移動費・運搬費</t>
  </si>
  <si>
    <t>e.その他撮影諸経費</t>
  </si>
  <si>
    <t>a.ナビゲーター</t>
  </si>
  <si>
    <t>b.ナレーター</t>
  </si>
  <si>
    <t>5.編集</t>
  </si>
  <si>
    <t>a.スタジオ費</t>
  </si>
  <si>
    <t>c.映像使用料</t>
  </si>
  <si>
    <t>d.素材費・変換費</t>
  </si>
  <si>
    <t>6.翻訳</t>
  </si>
  <si>
    <t>a.企画書、ビジネス文書等</t>
  </si>
  <si>
    <t>b.ナレーション、インタビュー等</t>
  </si>
  <si>
    <t>（打合せ、取材）</t>
  </si>
  <si>
    <t>a.E&amp;Oほか</t>
  </si>
  <si>
    <t>効果測定費計</t>
  </si>
  <si>
    <t>一般管理費</t>
  </si>
  <si>
    <t>合計</t>
  </si>
  <si>
    <t>その他計</t>
    <rPh sb="2" eb="3">
      <t>タ</t>
    </rPh>
    <phoneticPr fontId="19"/>
  </si>
  <si>
    <t>制作スタッフ</t>
  </si>
  <si>
    <t>Ⅱ.制作経費</t>
  </si>
  <si>
    <t>1.制作企画費</t>
  </si>
  <si>
    <t>b.グラフィック制作</t>
  </si>
  <si>
    <t>制作経費計</t>
  </si>
  <si>
    <t>7 .旅費</t>
    <rPh sb="3" eb="5">
      <t>リョヒ</t>
    </rPh>
    <phoneticPr fontId="19"/>
  </si>
  <si>
    <t>a. 交通費</t>
    <rPh sb="3" eb="6">
      <t>コウツウヒ</t>
    </rPh>
    <phoneticPr fontId="19"/>
  </si>
  <si>
    <t>b. 宿泊費</t>
    <rPh sb="3" eb="6">
      <t>シュクハクヒ</t>
    </rPh>
    <phoneticPr fontId="19"/>
  </si>
  <si>
    <t>Total</t>
    <phoneticPr fontId="19"/>
  </si>
  <si>
    <t>委託調査</t>
    <phoneticPr fontId="19"/>
  </si>
  <si>
    <t>金 （Amount) 額　※税込</t>
    <rPh sb="14" eb="16">
      <t>ゼイコミ</t>
    </rPh>
    <phoneticPr fontId="19"/>
  </si>
  <si>
    <t>数（QTY)量</t>
    <phoneticPr fontId="19"/>
  </si>
  <si>
    <t>摘 （Description） 要</t>
    <phoneticPr fontId="19"/>
  </si>
  <si>
    <t>御見積金額</t>
    <phoneticPr fontId="19"/>
  </si>
  <si>
    <t>代表者役職　氏名</t>
    <rPh sb="0" eb="1">
      <t>ダイヒョウ</t>
    </rPh>
    <rPh sb="1" eb="2">
      <t>シャ</t>
    </rPh>
    <rPh sb="3" eb="5">
      <t>ヤクショク</t>
    </rPh>
    <rPh sb="5" eb="7">
      <t>シメイ</t>
    </rPh>
    <phoneticPr fontId="21"/>
  </si>
  <si>
    <t>所在地</t>
    <rPh sb="0" eb="3">
      <t>ショザイチ</t>
    </rPh>
    <phoneticPr fontId="19"/>
  </si>
  <si>
    <t>下記の通りお見積申し上げます。</t>
    <phoneticPr fontId="19"/>
  </si>
  <si>
    <t>貴社名</t>
    <rPh sb="0" eb="2">
      <t>キシャ</t>
    </rPh>
    <rPh sb="2" eb="3">
      <t>メイ</t>
    </rPh>
    <phoneticPr fontId="19"/>
  </si>
  <si>
    <t>御中</t>
  </si>
  <si>
    <t>株式会社三菱総合研究所</t>
    <rPh sb="0" eb="4">
      <t>カブシキガイシャ</t>
    </rPh>
    <rPh sb="4" eb="6">
      <t>ミツビシ</t>
    </rPh>
    <rPh sb="6" eb="8">
      <t>ソウゴウ</t>
    </rPh>
    <rPh sb="8" eb="11">
      <t>ケンキュウショ</t>
    </rPh>
    <phoneticPr fontId="19"/>
  </si>
  <si>
    <t>（ESTIMATE)</t>
    <phoneticPr fontId="19"/>
  </si>
  <si>
    <t>見　積　書</t>
    <phoneticPr fontId="19"/>
  </si>
  <si>
    <t>No.</t>
    <phoneticPr fontId="19"/>
  </si>
  <si>
    <t xml:space="preserve">2021/  /  </t>
    <phoneticPr fontId="19"/>
  </si>
  <si>
    <t>8.保険</t>
    <phoneticPr fontId="19"/>
  </si>
  <si>
    <t>放送コンテンツを活用した海外への情報発信（地域連携発信型）事業_国(社)</t>
    <rPh sb="32" eb="33">
      <t>クニ</t>
    </rPh>
    <phoneticPr fontId="19"/>
  </si>
  <si>
    <t>（基準人件費）</t>
    <phoneticPr fontId="19"/>
  </si>
  <si>
    <t>大項目</t>
    <phoneticPr fontId="19"/>
  </si>
  <si>
    <t>4.出演費</t>
    <rPh sb="4" eb="5">
      <t>ヒ</t>
    </rPh>
    <phoneticPr fontId="19"/>
  </si>
  <si>
    <t>c. その他（自由記入）</t>
    <phoneticPr fontId="19"/>
  </si>
  <si>
    <t>a. 到達測定に関する経費</t>
    <phoneticPr fontId="19"/>
  </si>
  <si>
    <t>及び</t>
    <rPh sb="0" eb="1">
      <t>オヨ</t>
    </rPh>
    <phoneticPr fontId="19"/>
  </si>
  <si>
    <t>※※適当な小項目がない場合は、適宜追加ください。</t>
    <rPh sb="2" eb="4">
      <t>テキトウ</t>
    </rPh>
    <rPh sb="5" eb="8">
      <t>ショウコウモク</t>
    </rPh>
    <rPh sb="11" eb="13">
      <t>バアイ</t>
    </rPh>
    <rPh sb="15" eb="17">
      <t>テキギ</t>
    </rPh>
    <rPh sb="17" eb="19">
      <t>ツイカ</t>
    </rPh>
    <phoneticPr fontId="19"/>
  </si>
  <si>
    <t>事業担当者（事業企画策定）</t>
    <rPh sb="6" eb="8">
      <t>ジギョウ</t>
    </rPh>
    <rPh sb="8" eb="10">
      <t>キカク</t>
    </rPh>
    <rPh sb="10" eb="12">
      <t>サクテイ</t>
    </rPh>
    <phoneticPr fontId="19"/>
  </si>
  <si>
    <t>事業担当者（効果測定）</t>
    <rPh sb="6" eb="8">
      <t>コウカ</t>
    </rPh>
    <rPh sb="8" eb="10">
      <t>ソクテイ</t>
    </rPh>
    <phoneticPr fontId="19"/>
  </si>
  <si>
    <t>事業担当者（報告書作成）</t>
    <rPh sb="6" eb="9">
      <t>ホウコクショ</t>
    </rPh>
    <rPh sb="9" eb="11">
      <t>サクセイ</t>
    </rPh>
    <phoneticPr fontId="19"/>
  </si>
  <si>
    <t>費用
(税抜)</t>
    <rPh sb="4" eb="5">
      <t>ゼイ</t>
    </rPh>
    <rPh sb="5" eb="6">
      <t>ヌ</t>
    </rPh>
    <phoneticPr fontId="19"/>
  </si>
  <si>
    <r>
      <t xml:space="preserve">費用
</t>
    </r>
    <r>
      <rPr>
        <sz val="9"/>
        <color rgb="FF000000"/>
        <rFont val="游ゴシック"/>
        <family val="3"/>
        <charset val="128"/>
      </rPr>
      <t>(税抜)</t>
    </r>
    <rPh sb="4" eb="5">
      <t>ゼイ</t>
    </rPh>
    <rPh sb="5" eb="6">
      <t>ヌ</t>
    </rPh>
    <phoneticPr fontId="19"/>
  </si>
  <si>
    <t>「映像コンテンツを活用した地域情報発信」調査事業 コンテンツ制作・発信者（ローカル局等）の公募　支出計画書</t>
    <rPh sb="48" eb="50">
      <t>シシュツ</t>
    </rPh>
    <phoneticPr fontId="19"/>
  </si>
  <si>
    <t>事業担当者（情報発信）</t>
    <rPh sb="6" eb="8">
      <t>ジョウホウ</t>
    </rPh>
    <rPh sb="8" eb="10">
      <t>ハッシン</t>
    </rPh>
    <phoneticPr fontId="19"/>
  </si>
  <si>
    <t>Ⅲ．情報発信費</t>
    <rPh sb="2" eb="4">
      <t>ジョウホウ</t>
    </rPh>
    <rPh sb="4" eb="6">
      <t>ハッシン</t>
    </rPh>
    <rPh sb="6" eb="7">
      <t>ヒ</t>
    </rPh>
    <phoneticPr fontId="19"/>
  </si>
  <si>
    <t>情報発信費計</t>
    <rPh sb="0" eb="2">
      <t>ジョウホウ</t>
    </rPh>
    <rPh sb="2" eb="4">
      <t>ハッシン</t>
    </rPh>
    <rPh sb="4" eb="5">
      <t>ヒ</t>
    </rPh>
    <rPh sb="5" eb="6">
      <t>ケイ</t>
    </rPh>
    <phoneticPr fontId="19"/>
  </si>
  <si>
    <t>Ⅳ.効果測定費</t>
    <phoneticPr fontId="19"/>
  </si>
  <si>
    <t>Ⅴ .その他</t>
    <rPh sb="5" eb="6">
      <t>タ</t>
    </rPh>
    <phoneticPr fontId="19"/>
  </si>
  <si>
    <r>
      <rPr>
        <sz val="11"/>
        <rFont val="游ゴシック"/>
        <family val="3"/>
        <charset val="128"/>
      </rPr>
      <t>Ⅵ.</t>
    </r>
    <r>
      <rPr>
        <sz val="11"/>
        <color indexed="8"/>
        <rFont val="游ゴシック"/>
        <family val="3"/>
        <charset val="128"/>
      </rPr>
      <t>一般管理費</t>
    </r>
    <phoneticPr fontId="19"/>
  </si>
  <si>
    <t>Ⅰ～Ⅴ小計</t>
    <rPh sb="3" eb="5">
      <t>ショウケイ</t>
    </rPh>
    <phoneticPr fontId="19"/>
  </si>
  <si>
    <t>※　自社の人件費はⅠに、それ以外の外部に支払う費用はⅡ～Ⅴに記入ください。</t>
    <rPh sb="2" eb="4">
      <t>ジシャ</t>
    </rPh>
    <rPh sb="5" eb="8">
      <t>ジンケンヒ</t>
    </rPh>
    <rPh sb="14" eb="16">
      <t>イガイ</t>
    </rPh>
    <rPh sb="17" eb="19">
      <t>ガイブ</t>
    </rPh>
    <rPh sb="20" eb="22">
      <t>シハラ</t>
    </rPh>
    <rPh sb="23" eb="25">
      <t>ヒヨウ</t>
    </rPh>
    <rPh sb="30" eb="32">
      <t>キニュウ</t>
    </rPh>
    <phoneticPr fontId="19"/>
  </si>
  <si>
    <t>発信協力者へ支払う費用</t>
    <rPh sb="0" eb="2">
      <t>ハッシン</t>
    </rPh>
    <rPh sb="2" eb="4">
      <t>キョウリョク</t>
    </rPh>
    <rPh sb="4" eb="5">
      <t>シャ</t>
    </rPh>
    <rPh sb="6" eb="8">
      <t>シハラ</t>
    </rPh>
    <rPh sb="9" eb="11">
      <t>ヒヨウ</t>
    </rPh>
    <phoneticPr fontId="19"/>
  </si>
  <si>
    <t>発信協力費</t>
    <rPh sb="0" eb="2">
      <t>ハッシン</t>
    </rPh>
    <rPh sb="2" eb="4">
      <t>キョウリョク</t>
    </rPh>
    <rPh sb="4" eb="5">
      <t>ヒ</t>
    </rPh>
    <phoneticPr fontId="19"/>
  </si>
  <si>
    <t>b. アンケート・インタビューに関する経費</t>
    <phoneticPr fontId="19"/>
  </si>
  <si>
    <t>アンケート・インタビューに関する費用</t>
    <rPh sb="13" eb="14">
      <t>カン</t>
    </rPh>
    <rPh sb="16" eb="18">
      <t>ヒヨウ</t>
    </rPh>
    <phoneticPr fontId="19"/>
  </si>
  <si>
    <t>到達測定</t>
    <rPh sb="0" eb="2">
      <t>トウタツ</t>
    </rPh>
    <rPh sb="2" eb="4">
      <t>ソクテイ</t>
    </rPh>
    <phoneticPr fontId="19"/>
  </si>
  <si>
    <t>事業担当者（制作）</t>
    <rPh sb="6" eb="8">
      <t>セイサク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</si>
</sst>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35" x14ac:knownFonts="1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System"/>
      <charset val="128"/>
    </font>
    <font>
      <b/>
      <sz val="11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Yu Gothic Medium"/>
      <family val="2"/>
      <charset val="128"/>
    </font>
    <font>
      <sz val="11"/>
      <name val="Yu Gothic Medium"/>
      <family val="3"/>
      <charset val="128"/>
    </font>
    <font>
      <sz val="14"/>
      <name val="Yu Gothic Medium"/>
      <family val="3"/>
      <charset val="128"/>
    </font>
    <font>
      <sz val="10"/>
      <name val="Yu Gothic Medium"/>
      <family val="3"/>
      <charset val="128"/>
    </font>
    <font>
      <sz val="12"/>
      <name val="Yu Gothic Medium"/>
      <family val="3"/>
      <charset val="128"/>
    </font>
    <font>
      <sz val="11"/>
      <color rgb="FFFF0000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b/>
      <sz val="11"/>
      <name val="游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8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" fillId="0" borderId="0"/>
    <xf numFmtId="0" fontId="20" fillId="0" borderId="0"/>
  </cellStyleXfs>
  <cellXfs count="127">
    <xf numFmtId="0" fontId="0" fillId="0" borderId="0" xfId="0">
      <alignment vertical="center"/>
    </xf>
    <xf numFmtId="0" fontId="20" fillId="0" borderId="0" xfId="43" applyFont="1" applyAlignment="1">
      <alignment vertical="center"/>
    </xf>
    <xf numFmtId="0" fontId="20" fillId="0" borderId="0" xfId="43" applyFont="1" applyAlignment="1">
      <alignment vertical="center" wrapTex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3" fillId="0" borderId="23" xfId="0" applyFont="1" applyBorder="1">
      <alignment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right" vertical="center"/>
    </xf>
    <xf numFmtId="0" fontId="23" fillId="0" borderId="24" xfId="0" applyFont="1" applyBorder="1" applyAlignment="1">
      <alignment horizontal="right" vertical="center"/>
    </xf>
    <xf numFmtId="0" fontId="23" fillId="0" borderId="42" xfId="0" applyFont="1" applyBorder="1" applyAlignment="1">
      <alignment horizontal="right" vertical="center"/>
    </xf>
    <xf numFmtId="0" fontId="23" fillId="0" borderId="23" xfId="0" applyFont="1" applyBorder="1" applyAlignment="1">
      <alignment vertical="center"/>
    </xf>
    <xf numFmtId="0" fontId="23" fillId="0" borderId="10" xfId="0" applyFont="1" applyBorder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43" xfId="0" applyFont="1" applyBorder="1" applyAlignment="1">
      <alignment horizontal="right" vertical="center"/>
    </xf>
    <xf numFmtId="0" fontId="23" fillId="0" borderId="13" xfId="0" applyFont="1" applyBorder="1">
      <alignment vertical="center"/>
    </xf>
    <xf numFmtId="0" fontId="23" fillId="0" borderId="13" xfId="0" applyFont="1" applyBorder="1" applyAlignment="1">
      <alignment horizontal="right" vertical="center"/>
    </xf>
    <xf numFmtId="0" fontId="23" fillId="0" borderId="44" xfId="0" applyFont="1" applyBorder="1" applyAlignment="1">
      <alignment horizontal="right" vertical="center"/>
    </xf>
    <xf numFmtId="0" fontId="23" fillId="0" borderId="26" xfId="0" applyFont="1" applyBorder="1">
      <alignment vertical="center"/>
    </xf>
    <xf numFmtId="0" fontId="22" fillId="0" borderId="45" xfId="0" applyFont="1" applyBorder="1">
      <alignment vertical="center"/>
    </xf>
    <xf numFmtId="0" fontId="23" fillId="0" borderId="27" xfId="0" applyFont="1" applyBorder="1">
      <alignment vertical="center"/>
    </xf>
    <xf numFmtId="0" fontId="23" fillId="0" borderId="11" xfId="0" applyFont="1" applyBorder="1">
      <alignment vertical="center"/>
    </xf>
    <xf numFmtId="0" fontId="23" fillId="0" borderId="42" xfId="0" applyFont="1" applyBorder="1">
      <alignment vertical="center"/>
    </xf>
    <xf numFmtId="0" fontId="23" fillId="0" borderId="28" xfId="0" applyFont="1" applyBorder="1">
      <alignment vertical="center"/>
    </xf>
    <xf numFmtId="0" fontId="23" fillId="0" borderId="43" xfId="0" applyFont="1" applyBorder="1">
      <alignment vertical="center"/>
    </xf>
    <xf numFmtId="0" fontId="23" fillId="0" borderId="29" xfId="0" applyFont="1" applyBorder="1">
      <alignment vertical="center"/>
    </xf>
    <xf numFmtId="0" fontId="25" fillId="0" borderId="10" xfId="0" applyFont="1" applyBorder="1">
      <alignment vertical="center"/>
    </xf>
    <xf numFmtId="0" fontId="23" fillId="0" borderId="12" xfId="0" applyFont="1" applyFill="1" applyBorder="1">
      <alignment vertical="center"/>
    </xf>
    <xf numFmtId="0" fontId="23" fillId="0" borderId="30" xfId="0" applyFont="1" applyBorder="1">
      <alignment vertical="center"/>
    </xf>
    <xf numFmtId="0" fontId="23" fillId="0" borderId="17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31" xfId="0" applyFont="1" applyBorder="1">
      <alignment vertical="center"/>
    </xf>
    <xf numFmtId="0" fontId="23" fillId="0" borderId="44" xfId="0" applyFont="1" applyBorder="1">
      <alignment vertical="center"/>
    </xf>
    <xf numFmtId="0" fontId="23" fillId="0" borderId="10" xfId="0" applyFont="1" applyFill="1" applyBorder="1">
      <alignment vertical="center"/>
    </xf>
    <xf numFmtId="0" fontId="23" fillId="0" borderId="33" xfId="0" applyFont="1" applyBorder="1">
      <alignment vertical="center"/>
    </xf>
    <xf numFmtId="0" fontId="23" fillId="0" borderId="34" xfId="0" applyFont="1" applyBorder="1">
      <alignment vertical="center"/>
    </xf>
    <xf numFmtId="0" fontId="22" fillId="0" borderId="14" xfId="0" applyFont="1" applyFill="1" applyBorder="1" applyAlignment="1">
      <alignment horizontal="right" vertical="center"/>
    </xf>
    <xf numFmtId="0" fontId="22" fillId="0" borderId="46" xfId="0" applyFont="1" applyBorder="1">
      <alignment vertical="center"/>
    </xf>
    <xf numFmtId="0" fontId="23" fillId="0" borderId="35" xfId="0" applyFont="1" applyBorder="1">
      <alignment vertical="center"/>
    </xf>
    <xf numFmtId="0" fontId="22" fillId="0" borderId="42" xfId="0" applyFont="1" applyBorder="1">
      <alignment vertical="center"/>
    </xf>
    <xf numFmtId="0" fontId="23" fillId="0" borderId="36" xfId="0" applyFont="1" applyBorder="1" applyAlignment="1">
      <alignment horizontal="left" vertical="center"/>
    </xf>
    <xf numFmtId="0" fontId="23" fillId="0" borderId="51" xfId="0" applyFont="1" applyBorder="1">
      <alignment vertical="center"/>
    </xf>
    <xf numFmtId="0" fontId="23" fillId="0" borderId="38" xfId="0" applyFont="1" applyBorder="1">
      <alignment vertical="center"/>
    </xf>
    <xf numFmtId="0" fontId="23" fillId="0" borderId="39" xfId="0" applyFont="1" applyBorder="1">
      <alignment vertical="center"/>
    </xf>
    <xf numFmtId="0" fontId="22" fillId="0" borderId="47" xfId="0" applyFont="1" applyBorder="1">
      <alignment vertical="center"/>
    </xf>
    <xf numFmtId="0" fontId="23" fillId="0" borderId="40" xfId="0" applyFont="1" applyBorder="1" applyAlignment="1">
      <alignment horizontal="left" vertical="center"/>
    </xf>
    <xf numFmtId="0" fontId="22" fillId="0" borderId="15" xfId="0" applyFont="1" applyFill="1" applyBorder="1" applyAlignment="1">
      <alignment horizontal="right" vertical="center"/>
    </xf>
    <xf numFmtId="0" fontId="23" fillId="0" borderId="40" xfId="0" applyFont="1" applyBorder="1">
      <alignment vertical="center"/>
    </xf>
    <xf numFmtId="0" fontId="23" fillId="0" borderId="41" xfId="0" applyFont="1" applyBorder="1">
      <alignment vertical="center"/>
    </xf>
    <xf numFmtId="0" fontId="23" fillId="0" borderId="16" xfId="0" applyFont="1" applyBorder="1">
      <alignment vertical="center"/>
    </xf>
    <xf numFmtId="0" fontId="22" fillId="0" borderId="16" xfId="0" applyFont="1" applyBorder="1" applyAlignment="1">
      <alignment horizontal="right" vertical="center"/>
    </xf>
    <xf numFmtId="0" fontId="22" fillId="0" borderId="48" xfId="0" applyFont="1" applyBorder="1">
      <alignment vertical="center"/>
    </xf>
    <xf numFmtId="0" fontId="22" fillId="0" borderId="0" xfId="0" applyFont="1" applyAlignment="1">
      <alignment horizontal="right" vertical="center"/>
    </xf>
    <xf numFmtId="0" fontId="22" fillId="24" borderId="40" xfId="0" applyFont="1" applyFill="1" applyBorder="1">
      <alignment vertical="center"/>
    </xf>
    <xf numFmtId="0" fontId="23" fillId="0" borderId="39" xfId="0" applyNumberFormat="1" applyFont="1" applyBorder="1">
      <alignment vertical="center"/>
    </xf>
    <xf numFmtId="0" fontId="22" fillId="0" borderId="34" xfId="0" applyFont="1" applyBorder="1" applyAlignment="1">
      <alignment horizontal="right" vertical="center"/>
    </xf>
    <xf numFmtId="0" fontId="26" fillId="0" borderId="0" xfId="43" applyFont="1" applyAlignment="1">
      <alignment vertical="center"/>
    </xf>
    <xf numFmtId="0" fontId="26" fillId="0" borderId="10" xfId="43" applyFont="1" applyBorder="1" applyAlignment="1">
      <alignment horizontal="center" vertical="center"/>
    </xf>
    <xf numFmtId="0" fontId="27" fillId="0" borderId="10" xfId="43" applyFont="1" applyBorder="1" applyAlignment="1">
      <alignment vertical="center"/>
    </xf>
    <xf numFmtId="0" fontId="27" fillId="0" borderId="0" xfId="43" applyFont="1" applyAlignment="1">
      <alignment horizontal="right" vertical="center"/>
    </xf>
    <xf numFmtId="0" fontId="29" fillId="0" borderId="0" xfId="43" applyFont="1" applyAlignment="1">
      <alignment vertical="center"/>
    </xf>
    <xf numFmtId="0" fontId="30" fillId="0" borderId="0" xfId="43" applyFont="1" applyAlignment="1">
      <alignment vertical="center"/>
    </xf>
    <xf numFmtId="6" fontId="30" fillId="0" borderId="0" xfId="43" applyNumberFormat="1" applyFont="1" applyAlignment="1">
      <alignment vertical="center"/>
    </xf>
    <xf numFmtId="0" fontId="27" fillId="0" borderId="24" xfId="43" applyFont="1" applyBorder="1" applyAlignment="1">
      <alignment horizontal="center" vertical="center"/>
    </xf>
    <xf numFmtId="0" fontId="27" fillId="0" borderId="12" xfId="43" applyFont="1" applyBorder="1" applyAlignment="1">
      <alignment vertical="center"/>
    </xf>
    <xf numFmtId="5" fontId="27" fillId="0" borderId="0" xfId="43" applyNumberFormat="1" applyFont="1" applyAlignment="1">
      <alignment horizontal="right" vertical="center"/>
    </xf>
    <xf numFmtId="0" fontId="27" fillId="0" borderId="25" xfId="43" applyFont="1" applyBorder="1" applyAlignment="1">
      <alignment vertical="center"/>
    </xf>
    <xf numFmtId="0" fontId="27" fillId="0" borderId="24" xfId="43" applyFont="1" applyBorder="1" applyAlignment="1">
      <alignment vertical="center"/>
    </xf>
    <xf numFmtId="5" fontId="27" fillId="0" borderId="25" xfId="43" applyNumberFormat="1" applyFont="1" applyBorder="1" applyAlignment="1">
      <alignment horizontal="right" vertical="center"/>
    </xf>
    <xf numFmtId="0" fontId="27" fillId="0" borderId="32" xfId="43" applyFont="1" applyBorder="1" applyAlignment="1">
      <alignment vertical="center"/>
    </xf>
    <xf numFmtId="0" fontId="27" fillId="0" borderId="32" xfId="43" applyFont="1" applyBorder="1" applyAlignment="1">
      <alignment horizontal="right" vertical="center"/>
    </xf>
    <xf numFmtId="0" fontId="23" fillId="0" borderId="11" xfId="0" applyFont="1" applyFill="1" applyBorder="1">
      <alignment vertical="center"/>
    </xf>
    <xf numFmtId="0" fontId="23" fillId="0" borderId="32" xfId="0" applyFont="1" applyFill="1" applyBorder="1">
      <alignment vertical="center"/>
    </xf>
    <xf numFmtId="0" fontId="23" fillId="0" borderId="21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3" fillId="0" borderId="18" xfId="0" applyFont="1" applyFill="1" applyBorder="1">
      <alignment vertical="center"/>
    </xf>
    <xf numFmtId="0" fontId="22" fillId="0" borderId="37" xfId="0" applyFont="1" applyFill="1" applyBorder="1" applyAlignment="1">
      <alignment horizontal="right" vertical="center"/>
    </xf>
    <xf numFmtId="0" fontId="23" fillId="0" borderId="19" xfId="0" applyFont="1" applyFill="1" applyBorder="1">
      <alignment vertical="center"/>
    </xf>
    <xf numFmtId="0" fontId="22" fillId="0" borderId="19" xfId="0" applyFont="1" applyFill="1" applyBorder="1" applyAlignment="1">
      <alignment horizontal="right" vertical="center"/>
    </xf>
    <xf numFmtId="0" fontId="23" fillId="0" borderId="22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22" xfId="0" applyFont="1" applyFill="1" applyBorder="1">
      <alignment vertical="center"/>
    </xf>
    <xf numFmtId="0" fontId="23" fillId="0" borderId="24" xfId="0" applyFont="1" applyFill="1" applyBorder="1">
      <alignment vertical="center"/>
    </xf>
    <xf numFmtId="0" fontId="23" fillId="25" borderId="36" xfId="0" applyFont="1" applyFill="1" applyBorder="1" applyAlignment="1">
      <alignment horizontal="center" vertical="center"/>
    </xf>
    <xf numFmtId="0" fontId="23" fillId="25" borderId="27" xfId="0" applyFont="1" applyFill="1" applyBorder="1" applyAlignment="1">
      <alignment horizontal="center" vertical="center"/>
    </xf>
    <xf numFmtId="0" fontId="23" fillId="25" borderId="22" xfId="0" applyFont="1" applyFill="1" applyBorder="1" applyAlignment="1">
      <alignment horizontal="center" vertical="center"/>
    </xf>
    <xf numFmtId="0" fontId="23" fillId="25" borderId="22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 vertical="center"/>
    </xf>
    <xf numFmtId="0" fontId="24" fillId="25" borderId="20" xfId="0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22" fillId="0" borderId="54" xfId="0" applyFont="1" applyFill="1" applyBorder="1" applyAlignment="1">
      <alignment horizontal="right" vertical="center"/>
    </xf>
    <xf numFmtId="0" fontId="32" fillId="0" borderId="11" xfId="0" applyFont="1" applyBorder="1">
      <alignment vertical="center"/>
    </xf>
    <xf numFmtId="0" fontId="32" fillId="0" borderId="24" xfId="0" applyFont="1" applyBorder="1">
      <alignment vertical="center"/>
    </xf>
    <xf numFmtId="0" fontId="23" fillId="25" borderId="49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23" fillId="0" borderId="27" xfId="0" applyFont="1" applyBorder="1">
      <alignment vertical="center"/>
    </xf>
    <xf numFmtId="0" fontId="23" fillId="0" borderId="23" xfId="0" applyFont="1" applyBorder="1">
      <alignment vertical="center"/>
    </xf>
    <xf numFmtId="0" fontId="23" fillId="0" borderId="26" xfId="0" applyFont="1" applyBorder="1" applyAlignment="1">
      <alignment horizontal="center" vertical="center"/>
    </xf>
    <xf numFmtId="0" fontId="23" fillId="25" borderId="27" xfId="0" applyFont="1" applyFill="1" applyBorder="1" applyAlignment="1">
      <alignment horizontal="center" vertical="center"/>
    </xf>
    <xf numFmtId="0" fontId="23" fillId="25" borderId="26" xfId="0" applyFont="1" applyFill="1" applyBorder="1" applyAlignment="1">
      <alignment horizontal="center" vertical="center"/>
    </xf>
    <xf numFmtId="0" fontId="23" fillId="25" borderId="22" xfId="0" applyFont="1" applyFill="1" applyBorder="1" applyAlignment="1">
      <alignment horizontal="center" vertical="center"/>
    </xf>
    <xf numFmtId="0" fontId="23" fillId="25" borderId="20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left" vertical="center"/>
    </xf>
    <xf numFmtId="0" fontId="23" fillId="0" borderId="50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2" fillId="0" borderId="39" xfId="0" applyFont="1" applyBorder="1" applyAlignment="1">
      <alignment horizontal="right" vertical="center"/>
    </xf>
    <xf numFmtId="0" fontId="22" fillId="0" borderId="34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3" fillId="0" borderId="31" xfId="0" applyFont="1" applyBorder="1" applyAlignment="1">
      <alignment horizontal="left" vertical="top" wrapText="1"/>
    </xf>
    <xf numFmtId="0" fontId="23" fillId="0" borderId="33" xfId="0" applyFont="1" applyBorder="1" applyAlignment="1">
      <alignment horizontal="left" vertical="top" wrapText="1"/>
    </xf>
    <xf numFmtId="0" fontId="24" fillId="25" borderId="49" xfId="0" applyFont="1" applyFill="1" applyBorder="1" applyAlignment="1">
      <alignment horizontal="center" vertical="center" wrapText="1"/>
    </xf>
    <xf numFmtId="0" fontId="24" fillId="25" borderId="47" xfId="0" applyFont="1" applyFill="1" applyBorder="1" applyAlignment="1">
      <alignment horizontal="center" vertical="center"/>
    </xf>
    <xf numFmtId="0" fontId="23" fillId="25" borderId="36" xfId="0" applyFont="1" applyFill="1" applyBorder="1" applyAlignment="1">
      <alignment horizontal="center" vertical="center"/>
    </xf>
    <xf numFmtId="0" fontId="23" fillId="25" borderId="38" xfId="0" applyFont="1" applyFill="1" applyBorder="1" applyAlignment="1">
      <alignment horizontal="center" vertical="center"/>
    </xf>
    <xf numFmtId="0" fontId="27" fillId="0" borderId="0" xfId="43" applyFont="1" applyAlignment="1">
      <alignment vertical="center" wrapText="1"/>
    </xf>
    <xf numFmtId="0" fontId="27" fillId="0" borderId="52" xfId="43" applyFont="1" applyBorder="1" applyAlignment="1">
      <alignment vertical="center" wrapText="1"/>
    </xf>
    <xf numFmtId="0" fontId="27" fillId="0" borderId="12" xfId="43" applyFont="1" applyBorder="1" applyAlignment="1">
      <alignment horizontal="center" vertical="center" wrapText="1"/>
    </xf>
    <xf numFmtId="5" fontId="27" fillId="0" borderId="15" xfId="43" applyNumberFormat="1" applyFont="1" applyBorder="1" applyAlignment="1">
      <alignment horizontal="right" vertical="center" wrapText="1"/>
    </xf>
    <xf numFmtId="5" fontId="27" fillId="0" borderId="0" xfId="43" applyNumberFormat="1" applyFont="1" applyAlignment="1">
      <alignment horizontal="right" vertical="center" wrapText="1"/>
    </xf>
    <xf numFmtId="5" fontId="27" fillId="0" borderId="53" xfId="43" applyNumberFormat="1" applyFont="1" applyBorder="1" applyAlignment="1">
      <alignment horizontal="right" vertical="center"/>
    </xf>
    <xf numFmtId="5" fontId="27" fillId="0" borderId="32" xfId="43" applyNumberFormat="1" applyFont="1" applyBorder="1" applyAlignment="1">
      <alignment horizontal="right" vertical="center"/>
    </xf>
    <xf numFmtId="0" fontId="28" fillId="0" borderId="0" xfId="43" applyFont="1" applyAlignment="1">
      <alignment horizontal="center" vertical="center"/>
    </xf>
    <xf numFmtId="58" fontId="27" fillId="0" borderId="0" xfId="43" applyNumberFormat="1" applyFont="1" applyAlignment="1">
      <alignment horizontal="right" vertical="center"/>
    </xf>
    <xf numFmtId="0" fontId="27" fillId="0" borderId="0" xfId="43" applyFont="1" applyAlignment="1">
      <alignment horizontal="right" vertical="center"/>
    </xf>
    <xf numFmtId="0" fontId="27" fillId="0" borderId="0" xfId="43" applyFont="1" applyAlignment="1">
      <alignment horizontal="center" vertical="center"/>
    </xf>
    <xf numFmtId="0" fontId="27" fillId="0" borderId="0" xfId="44" quotePrefix="1" applyFont="1" applyAlignment="1">
      <alignment horizontal="right" vertical="center"/>
    </xf>
    <xf numFmtId="0" fontId="27" fillId="0" borderId="25" xfId="43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4" xfId="43" xr:uid="{8D5E1B46-F734-442E-8BDC-DADEB5C6FDD7}"/>
    <cellStyle name="標準_原価報告書_1" xfId="44" xr:uid="{4EF7794B-3CD5-4A3A-8EA2-023CDE20B76C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</xdr:colOff>
      <xdr:row>8</xdr:row>
      <xdr:rowOff>129540</xdr:rowOff>
    </xdr:from>
    <xdr:to>
      <xdr:col>1</xdr:col>
      <xdr:colOff>1684655</xdr:colOff>
      <xdr:row>10</xdr:row>
      <xdr:rowOff>207010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ADCBCC3-4D65-4D5C-8B3F-591702730757}"/>
            </a:ext>
          </a:extLst>
        </xdr:cNvPr>
        <xdr:cNvSpPr/>
      </xdr:nvSpPr>
      <xdr:spPr>
        <a:xfrm>
          <a:off x="1348740" y="2082165"/>
          <a:ext cx="1650365" cy="53467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小項目は作業内容・単価別に記載して下さい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zoomScale="115" zoomScaleNormal="115" workbookViewId="0">
      <selection activeCell="L48" sqref="L48"/>
    </sheetView>
  </sheetViews>
  <sheetFormatPr defaultColWidth="9" defaultRowHeight="18" x14ac:dyDescent="0.2"/>
  <cols>
    <col min="1" max="1" width="19.109375" style="4" customWidth="1"/>
    <col min="2" max="2" width="24.6640625" style="4" customWidth="1"/>
    <col min="3" max="3" width="40.21875" style="4" bestFit="1" customWidth="1"/>
    <col min="4" max="4" width="13.6640625" style="4" customWidth="1"/>
    <col min="5" max="5" width="12.6640625" style="4" customWidth="1"/>
    <col min="6" max="6" width="16.21875" style="4" customWidth="1"/>
    <col min="7" max="16384" width="9" style="4"/>
  </cols>
  <sheetData>
    <row r="1" spans="1:6" ht="33.75" customHeight="1" x14ac:dyDescent="0.2">
      <c r="A1" s="94" t="s">
        <v>76</v>
      </c>
      <c r="B1" s="3"/>
      <c r="C1" s="3"/>
      <c r="F1" s="5" t="s">
        <v>0</v>
      </c>
    </row>
    <row r="2" spans="1:6" ht="16.5" customHeight="1" x14ac:dyDescent="0.2">
      <c r="A2" s="89" t="s">
        <v>84</v>
      </c>
      <c r="B2" s="3"/>
      <c r="C2" s="3"/>
      <c r="F2" s="5" t="s">
        <v>1</v>
      </c>
    </row>
    <row r="3" spans="1:6" ht="16.5" customHeight="1" thickBot="1" x14ac:dyDescent="0.25">
      <c r="A3" s="89" t="s">
        <v>70</v>
      </c>
      <c r="B3" s="3"/>
      <c r="C3" s="3"/>
      <c r="F3" s="5"/>
    </row>
    <row r="4" spans="1:6" ht="16.5" customHeight="1" x14ac:dyDescent="0.2">
      <c r="A4" s="112" t="s">
        <v>2</v>
      </c>
      <c r="B4" s="98" t="s">
        <v>3</v>
      </c>
      <c r="C4" s="100" t="s">
        <v>4</v>
      </c>
      <c r="D4" s="85" t="s">
        <v>5</v>
      </c>
      <c r="E4" s="86" t="s">
        <v>6</v>
      </c>
      <c r="F4" s="110" t="s">
        <v>74</v>
      </c>
    </row>
    <row r="5" spans="1:6" ht="16.5" customHeight="1" thickBot="1" x14ac:dyDescent="0.25">
      <c r="A5" s="113"/>
      <c r="B5" s="99"/>
      <c r="C5" s="101"/>
      <c r="D5" s="87" t="s">
        <v>64</v>
      </c>
      <c r="E5" s="88" t="s">
        <v>7</v>
      </c>
      <c r="F5" s="111"/>
    </row>
    <row r="6" spans="1:6" x14ac:dyDescent="0.2">
      <c r="A6" s="103" t="s">
        <v>8</v>
      </c>
      <c r="B6" s="6" t="s">
        <v>9</v>
      </c>
      <c r="C6" s="7" t="s">
        <v>71</v>
      </c>
      <c r="D6" s="8"/>
      <c r="E6" s="9"/>
      <c r="F6" s="10">
        <f>D6*E6</f>
        <v>0</v>
      </c>
    </row>
    <row r="7" spans="1:6" x14ac:dyDescent="0.2">
      <c r="A7" s="103"/>
      <c r="B7" s="11" t="s">
        <v>10</v>
      </c>
      <c r="C7" s="7" t="s">
        <v>90</v>
      </c>
      <c r="D7" s="13"/>
      <c r="E7" s="13"/>
      <c r="F7" s="14">
        <f t="shared" ref="F7:F15" si="0">D7*E7</f>
        <v>0</v>
      </c>
    </row>
    <row r="8" spans="1:6" x14ac:dyDescent="0.2">
      <c r="A8" s="103"/>
      <c r="B8" s="6" t="s">
        <v>38</v>
      </c>
      <c r="C8" s="7" t="s">
        <v>77</v>
      </c>
      <c r="D8" s="13"/>
      <c r="E8" s="13"/>
      <c r="F8" s="14">
        <f t="shared" si="0"/>
        <v>0</v>
      </c>
    </row>
    <row r="9" spans="1:6" x14ac:dyDescent="0.2">
      <c r="A9" s="103"/>
      <c r="B9" s="6"/>
      <c r="C9" s="7" t="s">
        <v>72</v>
      </c>
      <c r="D9" s="13"/>
      <c r="E9" s="13"/>
      <c r="F9" s="14">
        <f t="shared" si="0"/>
        <v>0</v>
      </c>
    </row>
    <row r="10" spans="1:6" x14ac:dyDescent="0.2">
      <c r="A10" s="103"/>
      <c r="B10" s="6"/>
      <c r="C10" s="7" t="s">
        <v>73</v>
      </c>
      <c r="D10" s="13"/>
      <c r="E10" s="13"/>
      <c r="F10" s="14">
        <f t="shared" si="0"/>
        <v>0</v>
      </c>
    </row>
    <row r="11" spans="1:6" x14ac:dyDescent="0.2">
      <c r="A11" s="103"/>
      <c r="B11" s="6"/>
      <c r="C11" s="7"/>
      <c r="D11" s="13"/>
      <c r="E11" s="13"/>
      <c r="F11" s="14">
        <f t="shared" si="0"/>
        <v>0</v>
      </c>
    </row>
    <row r="12" spans="1:6" x14ac:dyDescent="0.2">
      <c r="A12" s="103"/>
      <c r="B12" s="6"/>
      <c r="C12" s="12"/>
      <c r="D12" s="13"/>
      <c r="E12" s="13"/>
      <c r="F12" s="14">
        <f t="shared" si="0"/>
        <v>0</v>
      </c>
    </row>
    <row r="13" spans="1:6" x14ac:dyDescent="0.2">
      <c r="A13" s="103"/>
      <c r="B13" s="6"/>
      <c r="C13" s="12"/>
      <c r="D13" s="13"/>
      <c r="E13" s="13"/>
      <c r="F13" s="14">
        <f t="shared" si="0"/>
        <v>0</v>
      </c>
    </row>
    <row r="14" spans="1:6" x14ac:dyDescent="0.2">
      <c r="A14" s="103"/>
      <c r="B14" s="6"/>
      <c r="C14" s="12"/>
      <c r="D14" s="13"/>
      <c r="E14" s="13"/>
      <c r="F14" s="14">
        <f t="shared" si="0"/>
        <v>0</v>
      </c>
    </row>
    <row r="15" spans="1:6" x14ac:dyDescent="0.2">
      <c r="A15" s="103"/>
      <c r="B15" s="6"/>
      <c r="C15" s="15"/>
      <c r="D15" s="16"/>
      <c r="E15" s="16"/>
      <c r="F15" s="17">
        <f t="shared" si="0"/>
        <v>0</v>
      </c>
    </row>
    <row r="16" spans="1:6" ht="18.600000000000001" thickBot="1" x14ac:dyDescent="0.25">
      <c r="A16" s="104"/>
      <c r="B16" s="18"/>
      <c r="C16" s="105" t="s">
        <v>11</v>
      </c>
      <c r="D16" s="106"/>
      <c r="E16" s="107"/>
      <c r="F16" s="19">
        <f>SUM(F6:F15)</f>
        <v>0</v>
      </c>
    </row>
    <row r="17" spans="1:6" ht="36.75" customHeight="1" thickBot="1" x14ac:dyDescent="0.25">
      <c r="A17" s="83" t="s">
        <v>65</v>
      </c>
      <c r="B17" s="84" t="s">
        <v>3</v>
      </c>
      <c r="C17" s="85" t="s">
        <v>4</v>
      </c>
      <c r="D17" s="85" t="s">
        <v>5</v>
      </c>
      <c r="E17" s="86" t="s">
        <v>6</v>
      </c>
      <c r="F17" s="93" t="s">
        <v>75</v>
      </c>
    </row>
    <row r="18" spans="1:6" x14ac:dyDescent="0.2">
      <c r="A18" s="102" t="s">
        <v>39</v>
      </c>
      <c r="B18" s="20" t="s">
        <v>40</v>
      </c>
      <c r="C18" s="21" t="s">
        <v>12</v>
      </c>
      <c r="D18" s="71"/>
      <c r="E18" s="71"/>
      <c r="F18" s="22">
        <f>D18*E18</f>
        <v>0</v>
      </c>
    </row>
    <row r="19" spans="1:6" x14ac:dyDescent="0.2">
      <c r="A19" s="103"/>
      <c r="B19" s="23"/>
      <c r="C19" s="12" t="s">
        <v>13</v>
      </c>
      <c r="D19" s="33"/>
      <c r="E19" s="33"/>
      <c r="F19" s="24">
        <f t="shared" ref="F19:F37" si="1">D19*E19</f>
        <v>0</v>
      </c>
    </row>
    <row r="20" spans="1:6" x14ac:dyDescent="0.2">
      <c r="A20" s="103"/>
      <c r="B20" s="25" t="s">
        <v>14</v>
      </c>
      <c r="C20" s="12" t="s">
        <v>15</v>
      </c>
      <c r="D20" s="33"/>
      <c r="E20" s="33"/>
      <c r="F20" s="24">
        <f t="shared" si="1"/>
        <v>0</v>
      </c>
    </row>
    <row r="21" spans="1:6" x14ac:dyDescent="0.2">
      <c r="A21" s="103"/>
      <c r="B21" s="23"/>
      <c r="C21" s="12" t="s">
        <v>16</v>
      </c>
      <c r="D21" s="33"/>
      <c r="E21" s="33"/>
      <c r="F21" s="24">
        <f t="shared" si="1"/>
        <v>0</v>
      </c>
    </row>
    <row r="22" spans="1:6" x14ac:dyDescent="0.2">
      <c r="A22" s="103"/>
      <c r="B22" s="25" t="s">
        <v>17</v>
      </c>
      <c r="C22" s="12" t="s">
        <v>18</v>
      </c>
      <c r="D22" s="33"/>
      <c r="E22" s="33"/>
      <c r="F22" s="24">
        <f t="shared" si="1"/>
        <v>0</v>
      </c>
    </row>
    <row r="23" spans="1:6" x14ac:dyDescent="0.2">
      <c r="A23" s="103"/>
      <c r="B23" s="6"/>
      <c r="C23" s="12" t="s">
        <v>19</v>
      </c>
      <c r="D23" s="33"/>
      <c r="E23" s="33"/>
      <c r="F23" s="24">
        <f t="shared" si="1"/>
        <v>0</v>
      </c>
    </row>
    <row r="24" spans="1:6" x14ac:dyDescent="0.2">
      <c r="A24" s="103"/>
      <c r="B24" s="6"/>
      <c r="C24" s="12" t="s">
        <v>20</v>
      </c>
      <c r="D24" s="33"/>
      <c r="E24" s="33"/>
      <c r="F24" s="24">
        <f t="shared" si="1"/>
        <v>0</v>
      </c>
    </row>
    <row r="25" spans="1:6" x14ac:dyDescent="0.2">
      <c r="A25" s="103"/>
      <c r="B25" s="6"/>
      <c r="C25" s="12" t="s">
        <v>21</v>
      </c>
      <c r="D25" s="33"/>
      <c r="E25" s="33"/>
      <c r="F25" s="24">
        <f t="shared" si="1"/>
        <v>0</v>
      </c>
    </row>
    <row r="26" spans="1:6" x14ac:dyDescent="0.2">
      <c r="A26" s="103"/>
      <c r="B26" s="23"/>
      <c r="C26" s="12" t="s">
        <v>22</v>
      </c>
      <c r="D26" s="33"/>
      <c r="E26" s="33"/>
      <c r="F26" s="24">
        <f t="shared" si="1"/>
        <v>0</v>
      </c>
    </row>
    <row r="27" spans="1:6" x14ac:dyDescent="0.2">
      <c r="A27" s="103"/>
      <c r="B27" s="25" t="s">
        <v>66</v>
      </c>
      <c r="C27" s="12" t="s">
        <v>23</v>
      </c>
      <c r="D27" s="33"/>
      <c r="E27" s="33"/>
      <c r="F27" s="24">
        <f t="shared" si="1"/>
        <v>0</v>
      </c>
    </row>
    <row r="28" spans="1:6" x14ac:dyDescent="0.2">
      <c r="A28" s="103"/>
      <c r="B28" s="23"/>
      <c r="C28" s="12" t="s">
        <v>24</v>
      </c>
      <c r="D28" s="33"/>
      <c r="E28" s="33"/>
      <c r="F28" s="24">
        <f t="shared" si="1"/>
        <v>0</v>
      </c>
    </row>
    <row r="29" spans="1:6" x14ac:dyDescent="0.2">
      <c r="A29" s="103"/>
      <c r="B29" s="25" t="s">
        <v>25</v>
      </c>
      <c r="C29" s="12" t="s">
        <v>26</v>
      </c>
      <c r="D29" s="33"/>
      <c r="E29" s="33"/>
      <c r="F29" s="24">
        <f t="shared" si="1"/>
        <v>0</v>
      </c>
    </row>
    <row r="30" spans="1:6" x14ac:dyDescent="0.2">
      <c r="A30" s="103"/>
      <c r="B30" s="6"/>
      <c r="C30" s="26" t="s">
        <v>41</v>
      </c>
      <c r="D30" s="33"/>
      <c r="E30" s="33"/>
      <c r="F30" s="24">
        <f t="shared" si="1"/>
        <v>0</v>
      </c>
    </row>
    <row r="31" spans="1:6" x14ac:dyDescent="0.2">
      <c r="A31" s="103"/>
      <c r="B31" s="6"/>
      <c r="C31" s="12" t="s">
        <v>27</v>
      </c>
      <c r="D31" s="33"/>
      <c r="E31" s="33"/>
      <c r="F31" s="24">
        <f t="shared" si="1"/>
        <v>0</v>
      </c>
    </row>
    <row r="32" spans="1:6" x14ac:dyDescent="0.2">
      <c r="A32" s="103"/>
      <c r="B32" s="23"/>
      <c r="C32" s="12" t="s">
        <v>28</v>
      </c>
      <c r="D32" s="33"/>
      <c r="E32" s="33"/>
      <c r="F32" s="24">
        <f t="shared" si="1"/>
        <v>0</v>
      </c>
    </row>
    <row r="33" spans="1:12" x14ac:dyDescent="0.2">
      <c r="A33" s="103"/>
      <c r="B33" s="25" t="s">
        <v>29</v>
      </c>
      <c r="C33" s="12" t="s">
        <v>30</v>
      </c>
      <c r="D33" s="33"/>
      <c r="E33" s="33"/>
      <c r="F33" s="24">
        <f t="shared" si="1"/>
        <v>0</v>
      </c>
    </row>
    <row r="34" spans="1:12" x14ac:dyDescent="0.2">
      <c r="A34" s="103"/>
      <c r="B34" s="23"/>
      <c r="C34" s="27" t="s">
        <v>31</v>
      </c>
      <c r="D34" s="33"/>
      <c r="E34" s="33"/>
      <c r="F34" s="24">
        <f t="shared" si="1"/>
        <v>0</v>
      </c>
    </row>
    <row r="35" spans="1:12" x14ac:dyDescent="0.2">
      <c r="A35" s="103"/>
      <c r="B35" s="25" t="s">
        <v>43</v>
      </c>
      <c r="C35" s="12" t="s">
        <v>44</v>
      </c>
      <c r="D35" s="33"/>
      <c r="E35" s="33"/>
      <c r="F35" s="24">
        <f t="shared" si="1"/>
        <v>0</v>
      </c>
    </row>
    <row r="36" spans="1:12" x14ac:dyDescent="0.2">
      <c r="A36" s="103"/>
      <c r="B36" s="6" t="s">
        <v>32</v>
      </c>
      <c r="C36" s="12" t="s">
        <v>45</v>
      </c>
      <c r="D36" s="33"/>
      <c r="E36" s="33"/>
      <c r="F36" s="24">
        <f t="shared" si="1"/>
        <v>0</v>
      </c>
    </row>
    <row r="37" spans="1:12" x14ac:dyDescent="0.2">
      <c r="A37" s="103"/>
      <c r="B37" s="28" t="s">
        <v>62</v>
      </c>
      <c r="C37" s="29" t="s">
        <v>33</v>
      </c>
      <c r="D37" s="33"/>
      <c r="E37" s="33"/>
      <c r="F37" s="24">
        <f t="shared" si="1"/>
        <v>0</v>
      </c>
      <c r="L37" s="30"/>
    </row>
    <row r="38" spans="1:12" ht="18.600000000000001" thickBot="1" x14ac:dyDescent="0.25">
      <c r="A38" s="104"/>
      <c r="B38" s="34"/>
      <c r="C38" s="35"/>
      <c r="D38" s="35"/>
      <c r="E38" s="36" t="s">
        <v>42</v>
      </c>
      <c r="F38" s="37">
        <f>SUM(F18:F37)</f>
        <v>0</v>
      </c>
    </row>
    <row r="39" spans="1:12" x14ac:dyDescent="0.2">
      <c r="A39" s="102" t="s">
        <v>78</v>
      </c>
      <c r="B39" s="38" t="s">
        <v>85</v>
      </c>
      <c r="C39" s="91" t="s">
        <v>86</v>
      </c>
      <c r="D39" s="71"/>
      <c r="E39" s="76"/>
      <c r="F39" s="24">
        <f>D39*E39</f>
        <v>0</v>
      </c>
    </row>
    <row r="40" spans="1:12" x14ac:dyDescent="0.2">
      <c r="A40" s="103"/>
      <c r="B40" s="31"/>
      <c r="C40" s="92"/>
      <c r="D40" s="82"/>
      <c r="E40" s="90"/>
      <c r="F40" s="24">
        <f t="shared" ref="F40" si="2">D40*E40</f>
        <v>0</v>
      </c>
    </row>
    <row r="41" spans="1:12" ht="18.600000000000001" thickBot="1" x14ac:dyDescent="0.25">
      <c r="A41" s="104"/>
      <c r="B41" s="34"/>
      <c r="C41" s="105" t="s">
        <v>79</v>
      </c>
      <c r="D41" s="106"/>
      <c r="E41" s="107"/>
      <c r="F41" s="37">
        <f>SUM(F39:F40)</f>
        <v>0</v>
      </c>
    </row>
    <row r="42" spans="1:12" x14ac:dyDescent="0.2">
      <c r="A42" s="95" t="s">
        <v>80</v>
      </c>
      <c r="B42" s="38" t="s">
        <v>89</v>
      </c>
      <c r="C42" s="79" t="s">
        <v>68</v>
      </c>
      <c r="D42" s="81"/>
      <c r="E42" s="73"/>
      <c r="F42" s="32">
        <f t="shared" ref="F42:F44" si="3">D42*E42</f>
        <v>0</v>
      </c>
    </row>
    <row r="43" spans="1:12" x14ac:dyDescent="0.2">
      <c r="A43" s="96"/>
      <c r="B43" s="31" t="s">
        <v>69</v>
      </c>
      <c r="C43" s="12" t="s">
        <v>87</v>
      </c>
      <c r="D43" s="33"/>
      <c r="E43" s="72"/>
      <c r="F43" s="32">
        <f t="shared" si="3"/>
        <v>0</v>
      </c>
    </row>
    <row r="44" spans="1:12" x14ac:dyDescent="0.2">
      <c r="A44" s="96"/>
      <c r="B44" s="108" t="s">
        <v>88</v>
      </c>
      <c r="C44" s="80" t="s">
        <v>67</v>
      </c>
      <c r="D44" s="82"/>
      <c r="E44" s="74"/>
      <c r="F44" s="32">
        <f t="shared" si="3"/>
        <v>0</v>
      </c>
    </row>
    <row r="45" spans="1:12" ht="18.600000000000001" thickBot="1" x14ac:dyDescent="0.25">
      <c r="A45" s="97"/>
      <c r="B45" s="109"/>
      <c r="C45" s="54"/>
      <c r="D45" s="35"/>
      <c r="E45" s="55" t="s">
        <v>34</v>
      </c>
      <c r="F45" s="37">
        <f>SUM(F42:F44)</f>
        <v>0</v>
      </c>
    </row>
    <row r="46" spans="1:12" x14ac:dyDescent="0.2">
      <c r="A46" s="40" t="s">
        <v>81</v>
      </c>
      <c r="B46" s="38"/>
      <c r="C46" s="41"/>
      <c r="D46" s="75"/>
      <c r="E46" s="76"/>
      <c r="F46" s="39"/>
    </row>
    <row r="47" spans="1:12" ht="18.600000000000001" thickBot="1" x14ac:dyDescent="0.25">
      <c r="A47" s="42"/>
      <c r="B47" s="34"/>
      <c r="C47" s="43"/>
      <c r="D47" s="77"/>
      <c r="E47" s="78" t="s">
        <v>37</v>
      </c>
      <c r="F47" s="44"/>
    </row>
    <row r="48" spans="1:12" ht="18.600000000000001" thickBot="1" x14ac:dyDescent="0.25">
      <c r="A48" s="45"/>
      <c r="B48" s="6"/>
      <c r="C48" s="30"/>
      <c r="D48" s="30"/>
      <c r="E48" s="46" t="s">
        <v>83</v>
      </c>
      <c r="F48" s="44">
        <f>F16+F38+F41+F45+F47</f>
        <v>0</v>
      </c>
    </row>
    <row r="49" spans="1:6" ht="18.600000000000001" thickBot="1" x14ac:dyDescent="0.25">
      <c r="A49" s="47" t="s">
        <v>82</v>
      </c>
      <c r="B49" s="48"/>
      <c r="C49" s="49"/>
      <c r="D49" s="49"/>
      <c r="E49" s="50" t="s">
        <v>35</v>
      </c>
      <c r="F49" s="51"/>
    </row>
    <row r="50" spans="1:6" ht="18.600000000000001" thickBot="1" x14ac:dyDescent="0.25">
      <c r="E50" s="52" t="s">
        <v>36</v>
      </c>
      <c r="F50" s="53">
        <f>F48+F49</f>
        <v>0</v>
      </c>
    </row>
  </sheetData>
  <mergeCells count="11">
    <mergeCell ref="F4:F5"/>
    <mergeCell ref="C16:E16"/>
    <mergeCell ref="A4:A5"/>
    <mergeCell ref="A6:A16"/>
    <mergeCell ref="A18:A38"/>
    <mergeCell ref="A42:A45"/>
    <mergeCell ref="B4:B5"/>
    <mergeCell ref="C4:C5"/>
    <mergeCell ref="A39:A41"/>
    <mergeCell ref="C41:E41"/>
    <mergeCell ref="B44:B45"/>
  </mergeCells>
  <phoneticPr fontId="19"/>
  <printOptions horizontalCentered="1"/>
  <pageMargins left="0.70866141732283472" right="0.70866141732283472" top="0.74803149606299213" bottom="0.27559055118110237" header="0.31496062992125984" footer="0.23622047244094491"/>
  <pageSetup paperSize="9" scale="75" firstPageNumber="4294963191" orientation="portrait" r:id="rId1"/>
  <headerFooter alignWithMargins="0">
    <oddHeader>&amp;R［別添３］
&amp;"ＭＳ Ｐゴシック,斜体"&amp;10＜支出計画書＞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57EFC-9892-4288-91E0-67DD7943FFA8}">
  <dimension ref="B1:K26"/>
  <sheetViews>
    <sheetView topLeftCell="B1" workbookViewId="0">
      <selection activeCell="M7" sqref="M7"/>
    </sheetView>
  </sheetViews>
  <sheetFormatPr defaultColWidth="9" defaultRowHeight="13.2" x14ac:dyDescent="0.2"/>
  <cols>
    <col min="1" max="1" width="6.33203125" style="1" customWidth="1"/>
    <col min="2" max="2" width="5.77734375" style="1" customWidth="1"/>
    <col min="3" max="4" width="9" style="1"/>
    <col min="5" max="5" width="17" style="1" customWidth="1"/>
    <col min="6" max="7" width="16.44140625" style="1" customWidth="1"/>
    <col min="8" max="8" width="12.77734375" style="1" customWidth="1"/>
    <col min="9" max="9" width="12.33203125" style="1" customWidth="1"/>
    <col min="10" max="10" width="6.109375" style="1" customWidth="1"/>
    <col min="11" max="11" width="19.109375" style="1" customWidth="1"/>
    <col min="12" max="16384" width="9" style="1"/>
  </cols>
  <sheetData>
    <row r="1" spans="2:11" ht="18" x14ac:dyDescent="0.2"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2:11" ht="18" x14ac:dyDescent="0.2"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2:11" ht="23.25" customHeight="1" x14ac:dyDescent="0.2">
      <c r="B3" s="57" t="s">
        <v>60</v>
      </c>
      <c r="C3" s="58"/>
      <c r="D3" s="56"/>
      <c r="E3" s="56"/>
      <c r="F3" s="121" t="s">
        <v>59</v>
      </c>
      <c r="G3" s="121"/>
      <c r="H3" s="56"/>
      <c r="I3" s="122" t="s">
        <v>61</v>
      </c>
      <c r="J3" s="123"/>
      <c r="K3" s="123"/>
    </row>
    <row r="4" spans="2:11" ht="18" x14ac:dyDescent="0.2">
      <c r="B4" s="56"/>
      <c r="C4" s="56"/>
      <c r="D4" s="56"/>
      <c r="E4" s="56"/>
      <c r="F4" s="124" t="s">
        <v>58</v>
      </c>
      <c r="G4" s="124"/>
      <c r="H4" s="56"/>
      <c r="I4" s="56"/>
      <c r="J4" s="56"/>
      <c r="K4" s="56"/>
    </row>
    <row r="5" spans="2:11" ht="15.75" customHeight="1" x14ac:dyDescent="0.2"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2:11" ht="15.75" customHeight="1" x14ac:dyDescent="0.2">
      <c r="B6" s="56" t="s">
        <v>57</v>
      </c>
      <c r="C6" s="56"/>
      <c r="D6" s="56"/>
      <c r="E6" s="56"/>
      <c r="F6" s="56" t="s">
        <v>56</v>
      </c>
      <c r="G6" s="56"/>
      <c r="H6" s="56"/>
      <c r="I6" s="56"/>
      <c r="J6" s="56"/>
      <c r="K6" s="59" t="s">
        <v>55</v>
      </c>
    </row>
    <row r="7" spans="2:11" ht="15.75" customHeight="1" x14ac:dyDescent="0.2">
      <c r="B7" s="60" t="s">
        <v>54</v>
      </c>
      <c r="C7" s="56"/>
      <c r="D7" s="56"/>
      <c r="E7" s="56"/>
      <c r="F7" s="56"/>
      <c r="G7" s="56"/>
      <c r="H7" s="56"/>
      <c r="I7" s="56"/>
      <c r="J7" s="56"/>
      <c r="K7" s="59" t="s">
        <v>53</v>
      </c>
    </row>
    <row r="8" spans="2:11" ht="15.75" customHeight="1" x14ac:dyDescent="0.2">
      <c r="B8" s="60"/>
      <c r="C8" s="56"/>
      <c r="D8" s="56"/>
      <c r="E8" s="56"/>
      <c r="F8" s="56"/>
      <c r="G8" s="56"/>
      <c r="H8" s="56"/>
      <c r="I8" s="56"/>
      <c r="J8" s="56"/>
      <c r="K8" s="59"/>
    </row>
    <row r="9" spans="2:11" ht="15.75" customHeight="1" x14ac:dyDescent="0.2"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2:11" ht="18" x14ac:dyDescent="0.2">
      <c r="B10" s="56"/>
      <c r="C10" s="56"/>
      <c r="D10" s="56"/>
      <c r="E10" s="56"/>
      <c r="F10" s="56"/>
      <c r="G10" s="56"/>
      <c r="H10" s="125" t="s">
        <v>52</v>
      </c>
      <c r="I10" s="125"/>
      <c r="J10" s="125"/>
      <c r="K10" s="125"/>
    </row>
    <row r="11" spans="2:11" ht="19.5" customHeight="1" x14ac:dyDescent="0.2">
      <c r="B11" s="61" t="s">
        <v>51</v>
      </c>
      <c r="C11" s="61"/>
      <c r="D11" s="61"/>
      <c r="E11" s="62">
        <f>J26</f>
        <v>0</v>
      </c>
      <c r="F11" s="56"/>
      <c r="G11" s="56"/>
      <c r="H11" s="56"/>
      <c r="I11" s="56"/>
      <c r="J11" s="56"/>
      <c r="K11" s="56"/>
    </row>
    <row r="12" spans="2:11" ht="18" x14ac:dyDescent="0.2"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2:11" ht="18" x14ac:dyDescent="0.2"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2:11" ht="26.25" customHeight="1" x14ac:dyDescent="0.2">
      <c r="B14" s="126" t="s">
        <v>50</v>
      </c>
      <c r="C14" s="126"/>
      <c r="D14" s="126"/>
      <c r="E14" s="126"/>
      <c r="F14" s="126"/>
      <c r="G14" s="126"/>
      <c r="H14" s="126"/>
      <c r="I14" s="63" t="s">
        <v>49</v>
      </c>
      <c r="J14" s="126" t="s">
        <v>48</v>
      </c>
      <c r="K14" s="126"/>
    </row>
    <row r="15" spans="2:11" ht="18.75" customHeight="1" x14ac:dyDescent="0.2">
      <c r="B15" s="56" t="s">
        <v>47</v>
      </c>
      <c r="C15" s="56"/>
      <c r="D15" s="56"/>
      <c r="E15" s="56"/>
      <c r="F15" s="56"/>
      <c r="G15" s="56"/>
      <c r="H15" s="56"/>
      <c r="I15" s="64"/>
      <c r="J15" s="56"/>
      <c r="K15" s="56"/>
    </row>
    <row r="16" spans="2:11" ht="18.75" customHeight="1" x14ac:dyDescent="0.2">
      <c r="B16" s="56"/>
      <c r="C16" s="56"/>
      <c r="D16" s="56"/>
      <c r="E16" s="56"/>
      <c r="F16" s="56"/>
      <c r="G16" s="56"/>
      <c r="H16" s="56"/>
      <c r="I16" s="64"/>
      <c r="J16" s="56"/>
      <c r="K16" s="56"/>
    </row>
    <row r="17" spans="2:11" s="2" customFormat="1" ht="18.75" customHeight="1" x14ac:dyDescent="0.2">
      <c r="B17" s="114" t="s">
        <v>63</v>
      </c>
      <c r="C17" s="114"/>
      <c r="D17" s="114"/>
      <c r="E17" s="114"/>
      <c r="F17" s="114"/>
      <c r="G17" s="114"/>
      <c r="H17" s="115"/>
      <c r="I17" s="116">
        <v>1</v>
      </c>
      <c r="J17" s="117">
        <f>支出!F50</f>
        <v>0</v>
      </c>
      <c r="K17" s="118"/>
    </row>
    <row r="18" spans="2:11" s="2" customFormat="1" ht="18.75" customHeight="1" x14ac:dyDescent="0.2">
      <c r="B18" s="114"/>
      <c r="C18" s="114"/>
      <c r="D18" s="114"/>
      <c r="E18" s="114"/>
      <c r="F18" s="114"/>
      <c r="G18" s="114"/>
      <c r="H18" s="115"/>
      <c r="I18" s="116"/>
      <c r="J18" s="117"/>
      <c r="K18" s="118"/>
    </row>
    <row r="19" spans="2:11" ht="18.75" customHeight="1" x14ac:dyDescent="0.2">
      <c r="B19" s="56"/>
      <c r="C19" s="56"/>
      <c r="D19" s="56"/>
      <c r="E19" s="56"/>
      <c r="F19" s="56"/>
      <c r="G19" s="56"/>
      <c r="H19" s="56"/>
      <c r="I19" s="64"/>
      <c r="J19" s="65"/>
      <c r="K19" s="65"/>
    </row>
    <row r="20" spans="2:11" ht="18.75" customHeight="1" x14ac:dyDescent="0.2">
      <c r="B20" s="56"/>
      <c r="C20" s="56"/>
      <c r="D20" s="56"/>
      <c r="E20" s="56"/>
      <c r="F20" s="56"/>
      <c r="G20" s="56"/>
      <c r="H20" s="56"/>
      <c r="I20" s="64"/>
      <c r="J20" s="65"/>
      <c r="K20" s="65"/>
    </row>
    <row r="21" spans="2:11" ht="18.75" customHeight="1" x14ac:dyDescent="0.2">
      <c r="B21" s="56"/>
      <c r="C21" s="56"/>
      <c r="D21" s="56"/>
      <c r="E21" s="56"/>
      <c r="F21" s="56"/>
      <c r="G21" s="56"/>
      <c r="H21" s="56"/>
      <c r="I21" s="64"/>
      <c r="J21" s="65"/>
      <c r="K21" s="65"/>
    </row>
    <row r="22" spans="2:11" ht="18.75" customHeight="1" x14ac:dyDescent="0.2">
      <c r="B22" s="56"/>
      <c r="C22" s="56"/>
      <c r="D22" s="56"/>
      <c r="E22" s="56"/>
      <c r="F22" s="56"/>
      <c r="G22" s="56"/>
      <c r="H22" s="56"/>
      <c r="I22" s="64"/>
      <c r="J22" s="65"/>
      <c r="K22" s="65"/>
    </row>
    <row r="23" spans="2:11" ht="18.75" customHeight="1" x14ac:dyDescent="0.2">
      <c r="B23" s="56"/>
      <c r="C23" s="56"/>
      <c r="D23" s="56"/>
      <c r="E23" s="56"/>
      <c r="F23" s="56"/>
      <c r="G23" s="56"/>
      <c r="H23" s="56"/>
      <c r="I23" s="64"/>
      <c r="J23" s="65"/>
      <c r="K23" s="65"/>
    </row>
    <row r="24" spans="2:11" ht="18.75" customHeight="1" x14ac:dyDescent="0.2">
      <c r="B24" s="56"/>
      <c r="C24" s="56"/>
      <c r="D24" s="56"/>
      <c r="E24" s="56"/>
      <c r="F24" s="56"/>
      <c r="G24" s="56"/>
      <c r="H24" s="56"/>
      <c r="I24" s="64"/>
      <c r="J24" s="65"/>
      <c r="K24" s="65"/>
    </row>
    <row r="25" spans="2:11" ht="18.75" customHeight="1" x14ac:dyDescent="0.2">
      <c r="B25" s="66"/>
      <c r="C25" s="66"/>
      <c r="D25" s="66"/>
      <c r="E25" s="66"/>
      <c r="F25" s="66"/>
      <c r="G25" s="66"/>
      <c r="H25" s="66"/>
      <c r="I25" s="67"/>
      <c r="J25" s="68"/>
      <c r="K25" s="68"/>
    </row>
    <row r="26" spans="2:11" ht="24.75" customHeight="1" x14ac:dyDescent="0.2">
      <c r="B26" s="69"/>
      <c r="C26" s="69"/>
      <c r="D26" s="69"/>
      <c r="E26" s="69"/>
      <c r="F26" s="69"/>
      <c r="G26" s="69"/>
      <c r="H26" s="70" t="s">
        <v>46</v>
      </c>
      <c r="I26" s="58"/>
      <c r="J26" s="119">
        <f>J17*I17</f>
        <v>0</v>
      </c>
      <c r="K26" s="120"/>
    </row>
  </sheetData>
  <mergeCells count="10">
    <mergeCell ref="B17:H18"/>
    <mergeCell ref="I17:I18"/>
    <mergeCell ref="J17:K18"/>
    <mergeCell ref="J26:K26"/>
    <mergeCell ref="F3:G3"/>
    <mergeCell ref="I3:K3"/>
    <mergeCell ref="F4:G4"/>
    <mergeCell ref="H10:K10"/>
    <mergeCell ref="B14:H14"/>
    <mergeCell ref="J14:K14"/>
  </mergeCells>
  <phoneticPr fontId="19"/>
  <printOptions horizontalCentered="1"/>
  <pageMargins left="0.2362204724409449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支出</vt:lpstr>
      <vt:lpstr>カガミ</vt:lpstr>
      <vt:lpstr>カガミ!Print_Area</vt:lpstr>
      <vt:lpstr>支出!Print_Area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2021-11-11T05:38:32Z</dcterms:created>
  <dcterms:modified xsi:type="dcterms:W3CDTF">2021-11-11T05:38:39Z</dcterms:modified>
</cp:coreProperties>
</file>